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stgeorgiou\Desktop\Κοινότητες για εκταρικές\"/>
    </mc:Choice>
  </mc:AlternateContent>
  <xr:revisionPtr revIDLastSave="0" documentId="13_ncr:1_{EB086922-73F6-405A-9FC6-AF248589B97E}" xr6:coauthVersionLast="47" xr6:coauthVersionMax="47" xr10:uidLastSave="{00000000-0000-0000-0000-000000000000}"/>
  <bookViews>
    <workbookView xWindow="-109" yWindow="-109" windowWidth="26301" windowHeight="14305" activeTab="2" xr2:uid="{D215CCE6-0943-423A-9168-B2ED1B7A559D}"/>
  </bookViews>
  <sheets>
    <sheet name="Ορεινές" sheetId="1" r:id="rId1"/>
    <sheet name="φυσικα μειονεκτηματα " sheetId="6" r:id="rId2"/>
    <sheet name="ειδικά μειονεκτήματα" sheetId="7" r:id="rId3"/>
  </sheets>
  <definedNames>
    <definedName name="_xlnm._FilterDatabase" localSheetId="0" hidden="1">Ορεινές!$B$3:$G$113</definedName>
    <definedName name="_xlnm.Print_Area" localSheetId="2">'ειδικά μειονεκτήματα'!$H$58:$J$60</definedName>
    <definedName name="_xlnm.Print_Area" localSheetId="0">Ορεινές!$B$114:$G$124</definedName>
    <definedName name="_xlnm.Print_Area" localSheetId="1">'φυσικα μειονεκτηματα '!$D$214:$K$218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6" i="6" l="1"/>
  <c r="K217" i="6" s="1"/>
  <c r="D57" i="7"/>
  <c r="D58" i="7" s="1"/>
  <c r="J59" i="7" s="1"/>
  <c r="J60" i="7" s="1"/>
  <c r="D214" i="6"/>
  <c r="D215" i="6" s="1"/>
  <c r="G114" i="1" l="1"/>
  <c r="G115" i="1" l="1"/>
</calcChain>
</file>

<file path=xl/sharedStrings.xml><?xml version="1.0" encoding="utf-8"?>
<sst xmlns="http://schemas.openxmlformats.org/spreadsheetml/2006/main" count="460" uniqueCount="408">
  <si>
    <t>Πρόδρομος</t>
  </si>
  <si>
    <t>Κυπερούντα</t>
  </si>
  <si>
    <t>Λιβάδια Λευκωσίας</t>
  </si>
  <si>
    <t>Χανδριά</t>
  </si>
  <si>
    <t>Άλωνα</t>
  </si>
  <si>
    <t>Πολύστυπος</t>
  </si>
  <si>
    <t>Δύμες</t>
  </si>
  <si>
    <t>Αγρός</t>
  </si>
  <si>
    <t>Παλαιόμυλος</t>
  </si>
  <si>
    <t>Σαράντι</t>
  </si>
  <si>
    <t>Άγιος Θεόδωρος Λεμεσού</t>
  </si>
  <si>
    <t>Αγρίδια</t>
  </si>
  <si>
    <t>Πάνω Πλάτρες</t>
  </si>
  <si>
    <t>Πεδουλάς</t>
  </si>
  <si>
    <t>Λεμίθου</t>
  </si>
  <si>
    <t>Λαγουδερά</t>
  </si>
  <si>
    <t>Παλαιχώρι Μόρφου</t>
  </si>
  <si>
    <t>Αμίαντος</t>
  </si>
  <si>
    <t>Ασκάς</t>
  </si>
  <si>
    <t>Σπήλια</t>
  </si>
  <si>
    <t>Αληθινού</t>
  </si>
  <si>
    <t>Φαρμακάς</t>
  </si>
  <si>
    <t>Οίκος</t>
  </si>
  <si>
    <t>Καμπί</t>
  </si>
  <si>
    <t>Άγιος Δημήτριος</t>
  </si>
  <si>
    <t>Άγιος Ιωάννης Λεμεσού</t>
  </si>
  <si>
    <t>Φτερικούδι</t>
  </si>
  <si>
    <t>Οδού</t>
  </si>
  <si>
    <t>Μουτουλλάς</t>
  </si>
  <si>
    <t>Πάνω Παναγιά</t>
  </si>
  <si>
    <t>Πελένδρι</t>
  </si>
  <si>
    <t>Μυλικούρι</t>
  </si>
  <si>
    <t>Κάτω Πλάτρες</t>
  </si>
  <si>
    <t>Αγία Ειρήνη Λευκωσίας</t>
  </si>
  <si>
    <t>Όμοδος</t>
  </si>
  <si>
    <t>Γερακιές</t>
  </si>
  <si>
    <t>Μανδριά Λεμεσού</t>
  </si>
  <si>
    <t>Κοιλάνι</t>
  </si>
  <si>
    <t>Φοινί</t>
  </si>
  <si>
    <t>Λαζανιάς</t>
  </si>
  <si>
    <t>Βάσα( Κοιλανίου)</t>
  </si>
  <si>
    <t>Κάτω Μύλος</t>
  </si>
  <si>
    <t>Άρσος Λεμεσού</t>
  </si>
  <si>
    <t>Ποταμίτισσα</t>
  </si>
  <si>
    <t>Τσακκίστρα</t>
  </si>
  <si>
    <t>Τρείς Ελιές</t>
  </si>
  <si>
    <t>Πέρα Πεδι</t>
  </si>
  <si>
    <t>Άγιος Κωνσταντίνος</t>
  </si>
  <si>
    <t>Άγιος Νικόλαος Πάφου</t>
  </si>
  <si>
    <t>Καννάβια</t>
  </si>
  <si>
    <t>Κακοπετριά</t>
  </si>
  <si>
    <t>Ζωοπηγή</t>
  </si>
  <si>
    <t>Συκόπετρα</t>
  </si>
  <si>
    <t>Άγιος Παύλος</t>
  </si>
  <si>
    <t>Άγιοι Βαβατσινιάς</t>
  </si>
  <si>
    <t>Καμινάρια</t>
  </si>
  <si>
    <t>Κοιλίνεια</t>
  </si>
  <si>
    <t>Πλατανιστάσα</t>
  </si>
  <si>
    <t>Βουνί</t>
  </si>
  <si>
    <t>Λουβαράς</t>
  </si>
  <si>
    <t>Απλίκι Ορεινής</t>
  </si>
  <si>
    <t>Μονιάτης</t>
  </si>
  <si>
    <t>Στατός-Άγιος Φώτιος</t>
  </si>
  <si>
    <t>Παλαιχώρι Ορεινής</t>
  </si>
  <si>
    <t>Ποταμιού</t>
  </si>
  <si>
    <t>Βαβατσινιά</t>
  </si>
  <si>
    <t>Γαλάτα</t>
  </si>
  <si>
    <t>Καλό Χωριό Λεμεσού</t>
  </si>
  <si>
    <t>Κούκα</t>
  </si>
  <si>
    <t>Φικάρδου</t>
  </si>
  <si>
    <t>Σιλίκου</t>
  </si>
  <si>
    <t>Γούρρη</t>
  </si>
  <si>
    <t>Κάμπος</t>
  </si>
  <si>
    <t>Κισσούσα</t>
  </si>
  <si>
    <t>Άγιος Μάμας</t>
  </si>
  <si>
    <t>Βρέτσια</t>
  </si>
  <si>
    <t>Μαλια</t>
  </si>
  <si>
    <t>Λάνεια</t>
  </si>
  <si>
    <t>Καλιάνα</t>
  </si>
  <si>
    <t>Κελλάκι</t>
  </si>
  <si>
    <t>Αρμίνου</t>
  </si>
  <si>
    <t>Πραιτώρι</t>
  </si>
  <si>
    <t>Κάθηκας</t>
  </si>
  <si>
    <t>Φύτη</t>
  </si>
  <si>
    <t>Καλοπαναγιώτης</t>
  </si>
  <si>
    <t>Σανίδα</t>
  </si>
  <si>
    <t>Πάχνα</t>
  </si>
  <si>
    <t>Άγιος Ιωάννης Πάφου</t>
  </si>
  <si>
    <t>Άγιος Επιφάνειος Ορεινής</t>
  </si>
  <si>
    <t>Μηλιά Πάφου</t>
  </si>
  <si>
    <t>Μελίνη</t>
  </si>
  <si>
    <t>Τσάδα</t>
  </si>
  <si>
    <t>Γαλαταριά</t>
  </si>
  <si>
    <t>Τριμήκληνη</t>
  </si>
  <si>
    <t>Σινάορος</t>
  </si>
  <si>
    <t>Σαλαμιού</t>
  </si>
  <si>
    <t>Μουσερε</t>
  </si>
  <si>
    <t>Μέλανδρα</t>
  </si>
  <si>
    <t>Φιλούσα Κελοκεδάρων</t>
  </si>
  <si>
    <t>Λόφου</t>
  </si>
  <si>
    <t>Μέσανα</t>
  </si>
  <si>
    <t>Δωρα</t>
  </si>
  <si>
    <t>Πραστιό Κελλακίου</t>
  </si>
  <si>
    <t>Πάνω Αρόδες</t>
  </si>
  <si>
    <t>Δωρος</t>
  </si>
  <si>
    <t>Άγιος Θεράπων</t>
  </si>
  <si>
    <t>Άγιος Αμβρόσιος Λεμεσού</t>
  </si>
  <si>
    <t>Κέδαρες</t>
  </si>
  <si>
    <t>Πενταλιά</t>
  </si>
  <si>
    <t>Ασπρογιά</t>
  </si>
  <si>
    <t>Μαμουντάλι</t>
  </si>
  <si>
    <t>Ακουρσός</t>
  </si>
  <si>
    <t>Φάλεια</t>
  </si>
  <si>
    <t>Καλό Χωριό Ορεινής</t>
  </si>
  <si>
    <t>Πάνω Κιβίδες</t>
  </si>
  <si>
    <t>Άγιος Δημητριανός</t>
  </si>
  <si>
    <t>Καπηλειό</t>
  </si>
  <si>
    <t xml:space="preserve">Λιμνάτης </t>
  </si>
  <si>
    <t>Κρίτου Μαρρόττου</t>
  </si>
  <si>
    <t>Επταγώνεια</t>
  </si>
  <si>
    <t>Θρινια</t>
  </si>
  <si>
    <t>Κορφή</t>
  </si>
  <si>
    <t>Αρακαπάς</t>
  </si>
  <si>
    <t>Ζαχαριά</t>
  </si>
  <si>
    <t>Καμπιά</t>
  </si>
  <si>
    <t>Κάτω Δρύς</t>
  </si>
  <si>
    <t>Γεράσα</t>
  </si>
  <si>
    <t>Τεμβριά</t>
  </si>
  <si>
    <t>Άγιος Γεώργιος Λεμεσού</t>
  </si>
  <si>
    <t>Τραχυπέδουλα</t>
  </si>
  <si>
    <t>Κοίλη</t>
  </si>
  <si>
    <t>Κλήρου</t>
  </si>
  <si>
    <t>Στρουμπί</t>
  </si>
  <si>
    <t>Ξυλιάτος</t>
  </si>
  <si>
    <t>Γεροβάσα</t>
  </si>
  <si>
    <t>Κλωνάρι</t>
  </si>
  <si>
    <t>Ανώγυρα</t>
  </si>
  <si>
    <t>Μονάγρι</t>
  </si>
  <si>
    <t>Θελέτρα</t>
  </si>
  <si>
    <t>Σούνι-Ζανακιά</t>
  </si>
  <si>
    <t>Πάνω Ακουρδάλεια</t>
  </si>
  <si>
    <t>Βάβλα</t>
  </si>
  <si>
    <t>Καλλέπεια</t>
  </si>
  <si>
    <t>Απεσιά</t>
  </si>
  <si>
    <t>Διερώνα</t>
  </si>
  <si>
    <t>Καπέδες</t>
  </si>
  <si>
    <t>Αψιού</t>
  </si>
  <si>
    <t>Λυσός</t>
  </si>
  <si>
    <t>Ορά</t>
  </si>
  <si>
    <t>Άγιος Θεόδωρος Σολέας</t>
  </si>
  <si>
    <t>Λάγεια</t>
  </si>
  <si>
    <t>Πολέμι</t>
  </si>
  <si>
    <t>Λυθροδόντας</t>
  </si>
  <si>
    <t>Δριμού</t>
  </si>
  <si>
    <t>Πολιτικό</t>
  </si>
  <si>
    <t>Φάσλι</t>
  </si>
  <si>
    <t>Λάσα</t>
  </si>
  <si>
    <t>Κρίτου Τέρα</t>
  </si>
  <si>
    <t>Άγιος Γεώργιος Καυκάλλου</t>
  </si>
  <si>
    <t>Αγία Μαρίνα Ξυλιάτου</t>
  </si>
  <si>
    <t>Βίκλα</t>
  </si>
  <si>
    <t>Ψάθι</t>
  </si>
  <si>
    <t>Κάτω Κιβίδες</t>
  </si>
  <si>
    <t>Αναδιού</t>
  </si>
  <si>
    <t>Πάνω Κουτραφάς</t>
  </si>
  <si>
    <t>Κάτω Κουτραφάς</t>
  </si>
  <si>
    <t>Ποτάμι</t>
  </si>
  <si>
    <t>Κοράκου</t>
  </si>
  <si>
    <t>Ευρύχου</t>
  </si>
  <si>
    <t>Άγιος Επιφάνειος Σολέας</t>
  </si>
  <si>
    <t>Λινού</t>
  </si>
  <si>
    <t>Κατύδατα</t>
  </si>
  <si>
    <t>Σκουριώτισσα</t>
  </si>
  <si>
    <t>Παραμύθα</t>
  </si>
  <si>
    <t>Σπιτάλι</t>
  </si>
  <si>
    <t>Φασούλα Λεμεσού</t>
  </si>
  <si>
    <t>Μαθηκολώνη</t>
  </si>
  <si>
    <t>Κωδικός</t>
  </si>
  <si>
    <t>Κοινότητα</t>
  </si>
  <si>
    <t>Υψόμετρο</t>
  </si>
  <si>
    <t>Κλίση</t>
  </si>
  <si>
    <t>Α/Α</t>
  </si>
  <si>
    <t>Φλάσου</t>
  </si>
  <si>
    <t>Υπομέτρο 13.3-Ειδικά Μειονεκτήματα</t>
  </si>
  <si>
    <t>αα</t>
  </si>
  <si>
    <t>Δήμος / Κοινότητα</t>
  </si>
  <si>
    <t>Ειδικό μειονέκτημα</t>
  </si>
  <si>
    <t>Λευκωσία</t>
  </si>
  <si>
    <t>A</t>
  </si>
  <si>
    <t>Άγιος Δομέτιος</t>
  </si>
  <si>
    <t>Έγκωμη Λευκωσίας</t>
  </si>
  <si>
    <t>Αγλατζιά</t>
  </si>
  <si>
    <t>Ορτακίοι</t>
  </si>
  <si>
    <t>Κάτω Λακατάμεια</t>
  </si>
  <si>
    <t>Γέρι</t>
  </si>
  <si>
    <t>Ποταμιά</t>
  </si>
  <si>
    <t>Πυρόγι</t>
  </si>
  <si>
    <t>Μαργο</t>
  </si>
  <si>
    <t>Γερόλακκος</t>
  </si>
  <si>
    <t>Αυλώνα</t>
  </si>
  <si>
    <t>Κατωκοπιά</t>
  </si>
  <si>
    <t>Μάσαρη</t>
  </si>
  <si>
    <t>Φυλλιά</t>
  </si>
  <si>
    <t>Πέτρα</t>
  </si>
  <si>
    <t>Καλό Χωριό Λεύκας</t>
  </si>
  <si>
    <t>Λεύκα</t>
  </si>
  <si>
    <t>Αμπελίκου</t>
  </si>
  <si>
    <t>Αγγολέμι</t>
  </si>
  <si>
    <t>Βαρίσεια</t>
  </si>
  <si>
    <t xml:space="preserve">Γαλήνη </t>
  </si>
  <si>
    <t>Ξερόβουνος</t>
  </si>
  <si>
    <t>Λουτρος</t>
  </si>
  <si>
    <t>Άγιος Ιωάννης Σελεμάνη</t>
  </si>
  <si>
    <t>Αμμαδιές</t>
  </si>
  <si>
    <t>Πάνω Πύργος</t>
  </si>
  <si>
    <t>Β</t>
  </si>
  <si>
    <t>Κάτω Πύργος</t>
  </si>
  <si>
    <t>Σελλάδι του Άππη                        ( Αγ.Γεωργούδι)</t>
  </si>
  <si>
    <t>Αλεύγα</t>
  </si>
  <si>
    <t>Πηγένια</t>
  </si>
  <si>
    <t>Παχύαμμος</t>
  </si>
  <si>
    <t>Κόκκινα</t>
  </si>
  <si>
    <t>Φροδίσια</t>
  </si>
  <si>
    <t>Αβδελλερό</t>
  </si>
  <si>
    <t>Αθιένου</t>
  </si>
  <si>
    <t xml:space="preserve">ΣΥΝΟΛΟ ΣΕ ΔΕΚΑΡΙΑ </t>
  </si>
  <si>
    <t xml:space="preserve">ΣΥΝΟΛΟ ΣΕ ΕΚΤΑΡΙΑ </t>
  </si>
  <si>
    <t xml:space="preserve">* Η έκταση αναφέρεται στην περιοχή της Κοινότητας που βρίσκεται στη Νεκρή Ζώνη (στοιχεία 2014).  </t>
  </si>
  <si>
    <t>Σύνολο σε δεκάρια</t>
  </si>
  <si>
    <t>Σύνολο σε εκτάρια</t>
  </si>
  <si>
    <t>Έκταση 2021</t>
  </si>
  <si>
    <t>Υπομέτρο 13.2-Φυσικά μειονεκτήματα</t>
  </si>
  <si>
    <t>α/α</t>
  </si>
  <si>
    <t>κωδικός</t>
  </si>
  <si>
    <t>Σιά</t>
  </si>
  <si>
    <t>Μαθιάτης</t>
  </si>
  <si>
    <t>Αλάμπρα</t>
  </si>
  <si>
    <t>Αγία Βαρβάρα Λευκωσίας</t>
  </si>
  <si>
    <t>Κοτσιάτης</t>
  </si>
  <si>
    <t>Νήσου</t>
  </si>
  <si>
    <t>Πέρα Χωριό</t>
  </si>
  <si>
    <t>Δάλι</t>
  </si>
  <si>
    <t>Λύμπια</t>
  </si>
  <si>
    <t>Λουρουκίνα</t>
  </si>
  <si>
    <t>Άγιος Σωζόμενος</t>
  </si>
  <si>
    <t>Μαλούντα</t>
  </si>
  <si>
    <t>Αρεδιού</t>
  </si>
  <si>
    <t>Άγιος Ιωάννης Λευκωσίας</t>
  </si>
  <si>
    <t>Αγροκηπιά</t>
  </si>
  <si>
    <t>Μιτσερό</t>
  </si>
  <si>
    <t>Καταλιόντας</t>
  </si>
  <si>
    <t>Αναλιόντας</t>
  </si>
  <si>
    <t>Τσέρι</t>
  </si>
  <si>
    <t xml:space="preserve">Πέρα </t>
  </si>
  <si>
    <t>Επισκοπειό</t>
  </si>
  <si>
    <t>Ψημολόφου</t>
  </si>
  <si>
    <t>Ανάγεια</t>
  </si>
  <si>
    <t>Πάνω Δευτερά</t>
  </si>
  <si>
    <t>Κάτω Δευτερά</t>
  </si>
  <si>
    <t>Άγιοι Τριμιθιάς</t>
  </si>
  <si>
    <t>Παλιομέτοχο</t>
  </si>
  <si>
    <t>Δένεια</t>
  </si>
  <si>
    <t>Κοκκινοτριμιθιά</t>
  </si>
  <si>
    <t>Μάμμαρι</t>
  </si>
  <si>
    <t>Νικητάρι</t>
  </si>
  <si>
    <t>Βυζακιά</t>
  </si>
  <si>
    <t>Άγιοι Ηλιόφωτοι</t>
  </si>
  <si>
    <t>Ορούντα</t>
  </si>
  <si>
    <t>Πάνω Ζώδεια</t>
  </si>
  <si>
    <t>Ακάκι</t>
  </si>
  <si>
    <t>Περιστερώνα Λευκωσίας</t>
  </si>
  <si>
    <t>Αστρομερίτης</t>
  </si>
  <si>
    <t>Μένοικο</t>
  </si>
  <si>
    <t>Άγιος Νικόλαος Λευκωσίας</t>
  </si>
  <si>
    <t>Άγιος Γεώργιος Λεύκας</t>
  </si>
  <si>
    <t>Αγία Νάπα</t>
  </si>
  <si>
    <t>Παραλίμνι</t>
  </si>
  <si>
    <t>Δερύνεια</t>
  </si>
  <si>
    <t>Φρέναρος</t>
  </si>
  <si>
    <t>Αχερίτου</t>
  </si>
  <si>
    <t>Κοντέα</t>
  </si>
  <si>
    <t>Λύση</t>
  </si>
  <si>
    <t>Κελλιά</t>
  </si>
  <si>
    <t>Τρούλλοι</t>
  </si>
  <si>
    <t>Βορόκληνη</t>
  </si>
  <si>
    <t>Πύλα</t>
  </si>
  <si>
    <t>Ξυλοτύμβου</t>
  </si>
  <si>
    <t>Πέργαμος</t>
  </si>
  <si>
    <t>Τερσεφάνου</t>
  </si>
  <si>
    <t>Σοφτάδες</t>
  </si>
  <si>
    <t>Μαζωτός</t>
  </si>
  <si>
    <t>Αλαμινός</t>
  </si>
  <si>
    <t>Αναφωτίδα</t>
  </si>
  <si>
    <t>Απλάντα</t>
  </si>
  <si>
    <t>Κιβισίλι</t>
  </si>
  <si>
    <t xml:space="preserve">Αλεθρικό </t>
  </si>
  <si>
    <t>Κλαυδιά</t>
  </si>
  <si>
    <t>Αγγλισίδες</t>
  </si>
  <si>
    <t>Μεννόγεια</t>
  </si>
  <si>
    <t>Πετροφάνι</t>
  </si>
  <si>
    <t>Καλό Χωριό Λάρνακας</t>
  </si>
  <si>
    <t>Αγία Άννα</t>
  </si>
  <si>
    <t>Μοσφιλωτή</t>
  </si>
  <si>
    <t>Ψευδάς</t>
  </si>
  <si>
    <t>Πυργά Λάρνακας</t>
  </si>
  <si>
    <t>Kόρνος</t>
  </si>
  <si>
    <t>Δελίκηπος</t>
  </si>
  <si>
    <t>Μαρί</t>
  </si>
  <si>
    <t>Καλαβασός</t>
  </si>
  <si>
    <t>Τόχνη</t>
  </si>
  <si>
    <t>Χοιροκοιτία</t>
  </si>
  <si>
    <t>Ψεματισμένος</t>
  </si>
  <si>
    <t>Μαρώνι</t>
  </si>
  <si>
    <t>Άγιος Θεόδωρος Λάρνακας</t>
  </si>
  <si>
    <t>Σκαρίνου</t>
  </si>
  <si>
    <t>Κοφίνου</t>
  </si>
  <si>
    <t>Κάτω Λεύκαρα</t>
  </si>
  <si>
    <t>Παλόδεια</t>
  </si>
  <si>
    <t>Μουτταγιάκκα</t>
  </si>
  <si>
    <t>Αρμενοχώρι</t>
  </si>
  <si>
    <t>Φοινικαριά</t>
  </si>
  <si>
    <t>Άγιος Τύχων</t>
  </si>
  <si>
    <t>Παρεκκλησιά</t>
  </si>
  <si>
    <t>Πεντάκωμο</t>
  </si>
  <si>
    <t>Μοναγρούλλι</t>
  </si>
  <si>
    <t>Μονή</t>
  </si>
  <si>
    <t>Πύργος</t>
  </si>
  <si>
    <t>Ασγάτα</t>
  </si>
  <si>
    <t>Βάσα Κελλακίου</t>
  </si>
  <si>
    <t>Ακαπνού</t>
  </si>
  <si>
    <t>Σωτήρα Λεμεσού</t>
  </si>
  <si>
    <t>Πραστιό Αυδήμου</t>
  </si>
  <si>
    <t>Αυδήμου</t>
  </si>
  <si>
    <t>Πλατανίστεια</t>
  </si>
  <si>
    <t>Άγιος Θωμάς</t>
  </si>
  <si>
    <t>Αλέκτορα</t>
  </si>
  <si>
    <t>Πισσούρι</t>
  </si>
  <si>
    <t>Άλασσα</t>
  </si>
  <si>
    <t>Νικόκλεια</t>
  </si>
  <si>
    <t>Σουσκιού</t>
  </si>
  <si>
    <t>Φοίνικας</t>
  </si>
  <si>
    <t>Μαραθούντα</t>
  </si>
  <si>
    <t>Αρμού</t>
  </si>
  <si>
    <t>Επισκοπή Πάφου</t>
  </si>
  <si>
    <t>Νατά</t>
  </si>
  <si>
    <t>Χολέτρια</t>
  </si>
  <si>
    <t>Ελεδιό</t>
  </si>
  <si>
    <t>Λετύμβου</t>
  </si>
  <si>
    <t>Πιταγρού</t>
  </si>
  <si>
    <t>Κούρδακα</t>
  </si>
  <si>
    <t>Λεμόνα</t>
  </si>
  <si>
    <t>Χούλου</t>
  </si>
  <si>
    <t>Πάνω Αρχιμανδρίτα</t>
  </si>
  <si>
    <t>Φασούλα Πάφου</t>
  </si>
  <si>
    <t>Μάρωνας</t>
  </si>
  <si>
    <t>Μαμόνια</t>
  </si>
  <si>
    <t>Άγιος Γεώργιος Πάφου</t>
  </si>
  <si>
    <t>Σταυροκόννου</t>
  </si>
  <si>
    <t>Πραστιό Πάφου</t>
  </si>
  <si>
    <t>Κελοκέδαρα</t>
  </si>
  <si>
    <t>Κιδάσι</t>
  </si>
  <si>
    <t>Αμαργέτη</t>
  </si>
  <si>
    <t>Αγία Μαρίνα Κελοκεδάρων</t>
  </si>
  <si>
    <t>Κανναβιού</t>
  </si>
  <si>
    <t>Σάραμα</t>
  </si>
  <si>
    <t>Ευρέτου</t>
  </si>
  <si>
    <t>Τριμιθούσα</t>
  </si>
  <si>
    <t>Φιλούσα Χρυσοχούς</t>
  </si>
  <si>
    <t>Κίος</t>
  </si>
  <si>
    <t>Περιστερώνα Πάφου</t>
  </si>
  <si>
    <t>Γιόλου</t>
  </si>
  <si>
    <t>Μηλιού</t>
  </si>
  <si>
    <t>Κάτω Ακουρδάλεια</t>
  </si>
  <si>
    <t>Τέρα</t>
  </si>
  <si>
    <t xml:space="preserve">Σκούλλη </t>
  </si>
  <si>
    <t>Καραμούλληδες</t>
  </si>
  <si>
    <t>Νέο Χωριό Πάφου</t>
  </si>
  <si>
    <t>Γουδί</t>
  </si>
  <si>
    <t>Κάτω Αρόδες</t>
  </si>
  <si>
    <t>Δρούσεια</t>
  </si>
  <si>
    <t>Ανδρολίκου</t>
  </si>
  <si>
    <t>Πελαθούσα</t>
  </si>
  <si>
    <t>Κινούσα</t>
  </si>
  <si>
    <t>Γιαλιά</t>
  </si>
  <si>
    <t>Στενή</t>
  </si>
  <si>
    <t>Αγιος Ισίδωρος</t>
  </si>
  <si>
    <t>δεκάρια</t>
  </si>
  <si>
    <t>εκτάρια</t>
  </si>
  <si>
    <t xml:space="preserve">Μέσος όρος ενίσχυσης </t>
  </si>
  <si>
    <t xml:space="preserve">Ορεινές </t>
  </si>
  <si>
    <t xml:space="preserve">πάνω από 500 μέτρα υψόμετρο και 10% κλίση </t>
  </si>
  <si>
    <t>Κόχη</t>
  </si>
  <si>
    <t xml:space="preserve"> UAA 2014 (δεκάρια )</t>
  </si>
  <si>
    <t>Έκταση 2014</t>
  </si>
  <si>
    <t>Γ</t>
  </si>
  <si>
    <t>784,88</t>
  </si>
  <si>
    <t>Πάνω Λεύκαρα</t>
  </si>
  <si>
    <t>Ίνεια</t>
  </si>
  <si>
    <r>
      <rPr>
        <u/>
        <sz val="10"/>
        <color theme="1"/>
        <rFont val="Calibri"/>
        <family val="2"/>
        <scheme val="minor"/>
      </rPr>
      <t>Ειδικό Μειονεκτήματα</t>
    </r>
    <r>
      <rPr>
        <sz val="10"/>
        <color theme="1"/>
        <rFont val="Calibri"/>
        <family val="2"/>
        <scheme val="minor"/>
      </rPr>
      <t xml:space="preserve">
Α. Νεκρή Ζώνη
Β Κοινότητες Διαμερίσματος Πύργου Τυλληρίας
Γ. Κοινότητες με ειδικά μειονεκτήματα λόγω ορεινότητας </t>
    </r>
  </si>
  <si>
    <t xml:space="preserve">Κάτω Μονή </t>
  </si>
  <si>
    <t xml:space="preserve">Ενίσχυση ανά έτος </t>
  </si>
  <si>
    <t>Ενίσχυση για  5 έτη</t>
  </si>
  <si>
    <t>Ενίσχυση ανά έτος</t>
  </si>
  <si>
    <t>Ενίσχυση για 5 έτη</t>
  </si>
  <si>
    <t>Μανσούρα</t>
  </si>
  <si>
    <t>Μοσφίλι</t>
  </si>
  <si>
    <t>Τροόδος</t>
  </si>
  <si>
    <t>Άγιος Θεόδωρος Τυλλιρίας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</si>
</sst>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#,##0"/>
    <numFmt numFmtId="165" formatCode="&quot;€&quot;#,##0.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MS Sans Serif"/>
    </font>
    <font>
      <b/>
      <sz val="11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MS Sans Serif"/>
      <family val="2"/>
      <charset val="161"/>
    </font>
    <font>
      <b/>
      <sz val="10"/>
      <color theme="1"/>
      <name val="MS Sans Serif"/>
      <family val="2"/>
      <charset val="16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3" borderId="0" xfId="0" applyFill="1"/>
    <xf numFmtId="0" fontId="1" fillId="3" borderId="0" xfId="0" applyFont="1" applyFill="1"/>
    <xf numFmtId="0" fontId="1" fillId="0" borderId="0" xfId="0" applyFont="1"/>
    <xf numFmtId="165" fontId="0" fillId="0" borderId="0" xfId="0" applyNumberFormat="1"/>
    <xf numFmtId="0" fontId="0" fillId="0" borderId="18" xfId="0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7" xfId="0" applyBorder="1"/>
    <xf numFmtId="0" fontId="0" fillId="0" borderId="11" xfId="0" applyBorder="1"/>
    <xf numFmtId="0" fontId="0" fillId="0" borderId="20" xfId="0" applyBorder="1" applyAlignment="1">
      <alignment horizontal="center"/>
    </xf>
    <xf numFmtId="0" fontId="1" fillId="0" borderId="9" xfId="0" applyFont="1" applyBorder="1"/>
    <xf numFmtId="0" fontId="0" fillId="0" borderId="21" xfId="0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0" fillId="3" borderId="16" xfId="0" applyFill="1" applyBorder="1"/>
    <xf numFmtId="0" fontId="1" fillId="3" borderId="16" xfId="0" applyFont="1" applyFill="1" applyBorder="1"/>
    <xf numFmtId="0" fontId="11" fillId="3" borderId="16" xfId="0" applyFont="1" applyFill="1" applyBorder="1"/>
    <xf numFmtId="0" fontId="11" fillId="3" borderId="16" xfId="0" applyFont="1" applyFill="1" applyBorder="1" applyAlignment="1">
      <alignment vertical="top" wrapText="1"/>
    </xf>
    <xf numFmtId="0" fontId="11" fillId="3" borderId="16" xfId="0" quotePrefix="1" applyFont="1" applyFill="1" applyBorder="1" applyAlignment="1">
      <alignment vertical="top" wrapText="1"/>
    </xf>
    <xf numFmtId="49" fontId="12" fillId="3" borderId="16" xfId="0" applyNumberFormat="1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4" borderId="22" xfId="0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wrapText="1"/>
    </xf>
    <xf numFmtId="49" fontId="4" fillId="3" borderId="16" xfId="0" applyNumberFormat="1" applyFont="1" applyFill="1" applyBorder="1" applyAlignment="1">
      <alignment horizontal="center" wrapText="1"/>
    </xf>
    <xf numFmtId="4" fontId="6" fillId="0" borderId="16" xfId="0" applyNumberFormat="1" applyFont="1" applyBorder="1"/>
    <xf numFmtId="2" fontId="13" fillId="4" borderId="22" xfId="0" applyNumberFormat="1" applyFont="1" applyFill="1" applyBorder="1"/>
    <xf numFmtId="2" fontId="13" fillId="4" borderId="23" xfId="0" applyNumberFormat="1" applyFont="1" applyFill="1" applyBorder="1"/>
    <xf numFmtId="164" fontId="0" fillId="0" borderId="0" xfId="0" applyNumberFormat="1"/>
    <xf numFmtId="0" fontId="0" fillId="0" borderId="7" xfId="0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11" fillId="3" borderId="13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justify"/>
    </xf>
    <xf numFmtId="0" fontId="0" fillId="0" borderId="15" xfId="0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2">
    <cellStyle name="Normal" xfId="0" builtinId="0"/>
    <cellStyle name="Normal_Sheet1" xfId="1" xr:uid="{E8062979-13A0-455F-A28E-F373BBAE74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C5577-6CB8-48D2-884A-4E75AA05AB60}">
  <sheetPr>
    <pageSetUpPr fitToPage="1"/>
  </sheetPr>
  <dimension ref="B1:G123"/>
  <sheetViews>
    <sheetView topLeftCell="B96" workbookViewId="0">
      <selection activeCell="F119" sqref="F119:G120"/>
    </sheetView>
  </sheetViews>
  <sheetFormatPr defaultRowHeight="14.3"/>
  <cols>
    <col min="3" max="3" width="13.5" style="1" bestFit="1" customWidth="1"/>
    <col min="4" max="4" width="57.375" style="1" customWidth="1"/>
    <col min="5" max="5" width="10.875" style="1" customWidth="1"/>
    <col min="6" max="6" width="10.75" style="1" customWidth="1"/>
    <col min="7" max="7" width="18.625" style="24" customWidth="1"/>
    <col min="8" max="8" width="17.375" customWidth="1"/>
  </cols>
  <sheetData>
    <row r="1" spans="2:7">
      <c r="C1" s="1" t="s">
        <v>389</v>
      </c>
      <c r="D1" s="1" t="s">
        <v>390</v>
      </c>
    </row>
    <row r="2" spans="2:7" ht="14.95" thickBot="1"/>
    <row r="3" spans="2:7" ht="27.85" customHeight="1" thickTop="1">
      <c r="B3" s="4" t="s">
        <v>181</v>
      </c>
      <c r="C3" s="2" t="s">
        <v>177</v>
      </c>
      <c r="D3" s="2" t="s">
        <v>178</v>
      </c>
      <c r="E3" s="2" t="s">
        <v>179</v>
      </c>
      <c r="F3" s="3" t="s">
        <v>180</v>
      </c>
      <c r="G3" s="25" t="s">
        <v>230</v>
      </c>
    </row>
    <row r="4" spans="2:7">
      <c r="B4" s="5">
        <v>1</v>
      </c>
      <c r="C4" s="6">
        <v>1200</v>
      </c>
      <c r="D4" s="6" t="s">
        <v>23</v>
      </c>
      <c r="E4" s="6">
        <v>1301</v>
      </c>
      <c r="F4" s="8">
        <v>30</v>
      </c>
      <c r="G4" s="26">
        <v>299.3</v>
      </c>
    </row>
    <row r="5" spans="2:7">
      <c r="B5" s="5">
        <v>2</v>
      </c>
      <c r="C5" s="6">
        <v>1201</v>
      </c>
      <c r="D5" s="6" t="s">
        <v>21</v>
      </c>
      <c r="E5" s="6">
        <v>1238</v>
      </c>
      <c r="F5" s="8">
        <v>29</v>
      </c>
      <c r="G5" s="27">
        <v>1408</v>
      </c>
    </row>
    <row r="6" spans="2:7">
      <c r="B6" s="5">
        <v>3</v>
      </c>
      <c r="C6" s="6">
        <v>1202</v>
      </c>
      <c r="D6" s="9" t="s">
        <v>60</v>
      </c>
      <c r="E6" s="6">
        <v>1231</v>
      </c>
      <c r="F6" s="8">
        <v>40</v>
      </c>
      <c r="G6" s="26">
        <v>107</v>
      </c>
    </row>
    <row r="7" spans="2:7">
      <c r="B7" s="5">
        <v>4</v>
      </c>
      <c r="C7" s="6">
        <v>1203</v>
      </c>
      <c r="D7" s="6" t="s">
        <v>39</v>
      </c>
      <c r="E7" s="6">
        <v>1221</v>
      </c>
      <c r="F7" s="8">
        <v>31</v>
      </c>
      <c r="G7" s="27">
        <v>231.7</v>
      </c>
    </row>
    <row r="8" spans="2:7">
      <c r="B8" s="5">
        <v>5</v>
      </c>
      <c r="C8" s="6">
        <v>1204</v>
      </c>
      <c r="D8" s="9" t="s">
        <v>71</v>
      </c>
      <c r="E8" s="6">
        <v>1201</v>
      </c>
      <c r="F8" s="8">
        <v>37</v>
      </c>
      <c r="G8" s="27">
        <v>412.2</v>
      </c>
    </row>
    <row r="9" spans="2:7">
      <c r="B9" s="5">
        <v>6</v>
      </c>
      <c r="C9" s="6">
        <v>1205</v>
      </c>
      <c r="D9" s="9" t="s">
        <v>69</v>
      </c>
      <c r="E9" s="6">
        <v>1194</v>
      </c>
      <c r="F9" s="8">
        <v>39</v>
      </c>
      <c r="G9" s="27">
        <v>131</v>
      </c>
    </row>
    <row r="10" spans="2:7">
      <c r="B10" s="5">
        <v>7</v>
      </c>
      <c r="C10" s="6">
        <v>1206</v>
      </c>
      <c r="D10" s="9" t="s">
        <v>88</v>
      </c>
      <c r="E10" s="6">
        <v>1166</v>
      </c>
      <c r="F10" s="8">
        <v>30</v>
      </c>
      <c r="G10" s="27">
        <v>1265</v>
      </c>
    </row>
    <row r="11" spans="2:7">
      <c r="B11" s="5">
        <v>8</v>
      </c>
      <c r="C11" s="6">
        <v>1300</v>
      </c>
      <c r="D11" s="6" t="s">
        <v>16</v>
      </c>
      <c r="E11" s="6">
        <v>1128</v>
      </c>
      <c r="F11" s="8">
        <v>34</v>
      </c>
      <c r="G11" s="27">
        <v>1064.5999999999999</v>
      </c>
    </row>
    <row r="12" spans="2:7">
      <c r="B12" s="5">
        <v>9</v>
      </c>
      <c r="C12" s="6">
        <v>1301</v>
      </c>
      <c r="D12" s="6" t="s">
        <v>18</v>
      </c>
      <c r="E12" s="6">
        <v>1121</v>
      </c>
      <c r="F12" s="8">
        <v>33</v>
      </c>
      <c r="G12" s="27">
        <v>166.4</v>
      </c>
    </row>
    <row r="13" spans="2:7">
      <c r="B13" s="5">
        <v>10</v>
      </c>
      <c r="C13" s="6">
        <v>1302</v>
      </c>
      <c r="D13" s="6" t="s">
        <v>4</v>
      </c>
      <c r="E13" s="6">
        <v>1112</v>
      </c>
      <c r="F13" s="8">
        <v>39</v>
      </c>
      <c r="G13" s="27">
        <v>262.7</v>
      </c>
    </row>
    <row r="14" spans="2:7">
      <c r="B14" s="5">
        <v>11</v>
      </c>
      <c r="C14" s="6">
        <v>1303</v>
      </c>
      <c r="D14" s="6" t="s">
        <v>26</v>
      </c>
      <c r="E14" s="6">
        <v>1108</v>
      </c>
      <c r="F14" s="8">
        <v>36</v>
      </c>
      <c r="G14" s="27">
        <v>286.39999999999998</v>
      </c>
    </row>
    <row r="15" spans="2:7">
      <c r="B15" s="5">
        <v>12</v>
      </c>
      <c r="C15" s="6">
        <v>1304</v>
      </c>
      <c r="D15" s="6" t="s">
        <v>5</v>
      </c>
      <c r="E15" s="6">
        <v>1090</v>
      </c>
      <c r="F15" s="8">
        <v>31</v>
      </c>
      <c r="G15" s="28">
        <v>383.6</v>
      </c>
    </row>
    <row r="16" spans="2:7">
      <c r="B16" s="5">
        <v>13</v>
      </c>
      <c r="C16" s="6">
        <v>1305</v>
      </c>
      <c r="D16" s="6" t="s">
        <v>15</v>
      </c>
      <c r="E16" s="6">
        <v>1065</v>
      </c>
      <c r="F16" s="8">
        <v>24</v>
      </c>
      <c r="G16" s="28">
        <v>50</v>
      </c>
    </row>
    <row r="17" spans="2:7">
      <c r="B17" s="5">
        <v>14</v>
      </c>
      <c r="C17" s="6">
        <v>1306</v>
      </c>
      <c r="D17" s="6" t="s">
        <v>9</v>
      </c>
      <c r="E17" s="6">
        <v>1058</v>
      </c>
      <c r="F17" s="8">
        <v>40</v>
      </c>
      <c r="G17" s="28">
        <v>89.5</v>
      </c>
    </row>
    <row r="18" spans="2:7">
      <c r="B18" s="5">
        <v>15</v>
      </c>
      <c r="C18" s="6">
        <v>1307</v>
      </c>
      <c r="D18" s="6" t="s">
        <v>2</v>
      </c>
      <c r="E18" s="6">
        <v>1053</v>
      </c>
      <c r="F18" s="8">
        <v>36</v>
      </c>
      <c r="G18" s="28">
        <v>87.9</v>
      </c>
    </row>
    <row r="19" spans="2:7">
      <c r="B19" s="5">
        <v>16</v>
      </c>
      <c r="C19" s="6">
        <v>1308</v>
      </c>
      <c r="D19" s="6" t="s">
        <v>20</v>
      </c>
      <c r="E19" s="6">
        <v>1052</v>
      </c>
      <c r="F19" s="8">
        <v>40</v>
      </c>
      <c r="G19" s="28">
        <v>177.6</v>
      </c>
    </row>
    <row r="20" spans="2:7">
      <c r="B20" s="5">
        <v>17</v>
      </c>
      <c r="C20" s="6">
        <v>1309</v>
      </c>
      <c r="D20" s="9" t="s">
        <v>57</v>
      </c>
      <c r="E20" s="6">
        <v>1036</v>
      </c>
      <c r="F20" s="8">
        <v>35</v>
      </c>
      <c r="G20" s="28">
        <v>188.9</v>
      </c>
    </row>
    <row r="21" spans="2:7">
      <c r="B21" s="5">
        <v>18</v>
      </c>
      <c r="C21" s="6">
        <v>1310</v>
      </c>
      <c r="D21" s="9" t="s">
        <v>63</v>
      </c>
      <c r="E21" s="6">
        <v>1021</v>
      </c>
      <c r="F21" s="8">
        <v>30</v>
      </c>
      <c r="G21" s="28">
        <v>183.1</v>
      </c>
    </row>
    <row r="22" spans="2:7">
      <c r="B22" s="5">
        <v>19</v>
      </c>
      <c r="C22" s="6">
        <v>1400</v>
      </c>
      <c r="D22" s="6" t="s">
        <v>19</v>
      </c>
      <c r="E22" s="6">
        <v>998</v>
      </c>
      <c r="F22" s="8">
        <v>42</v>
      </c>
      <c r="G22" s="28">
        <v>383.3</v>
      </c>
    </row>
    <row r="23" spans="2:7">
      <c r="B23" s="5">
        <v>20</v>
      </c>
      <c r="C23" s="6">
        <v>1402</v>
      </c>
      <c r="D23" s="6" t="s">
        <v>33</v>
      </c>
      <c r="E23" s="6">
        <v>993</v>
      </c>
      <c r="F23" s="8">
        <v>30</v>
      </c>
      <c r="G23" s="28">
        <v>230.7</v>
      </c>
    </row>
    <row r="24" spans="2:7">
      <c r="B24" s="5">
        <v>21</v>
      </c>
      <c r="C24" s="6">
        <v>1403</v>
      </c>
      <c r="D24" s="9" t="s">
        <v>49</v>
      </c>
      <c r="E24" s="6">
        <v>982</v>
      </c>
      <c r="F24" s="8">
        <v>35</v>
      </c>
      <c r="G24" s="28">
        <v>16.399999999999999</v>
      </c>
    </row>
    <row r="25" spans="2:7">
      <c r="B25" s="5">
        <v>22</v>
      </c>
      <c r="C25" s="6">
        <v>1404</v>
      </c>
      <c r="D25" s="9" t="s">
        <v>50</v>
      </c>
      <c r="E25" s="6">
        <v>978</v>
      </c>
      <c r="F25" s="8">
        <v>39</v>
      </c>
      <c r="G25" s="30">
        <v>991.7</v>
      </c>
    </row>
    <row r="26" spans="2:7">
      <c r="B26" s="5">
        <v>23</v>
      </c>
      <c r="C26" s="6">
        <v>1406</v>
      </c>
      <c r="D26" s="9" t="s">
        <v>66</v>
      </c>
      <c r="E26" s="6">
        <v>942</v>
      </c>
      <c r="F26" s="8">
        <v>45</v>
      </c>
      <c r="G26" s="28">
        <v>120.3</v>
      </c>
    </row>
    <row r="27" spans="2:7">
      <c r="B27" s="5">
        <v>24</v>
      </c>
      <c r="C27" s="6">
        <v>1407</v>
      </c>
      <c r="D27" s="9" t="s">
        <v>94</v>
      </c>
      <c r="E27" s="6">
        <v>939</v>
      </c>
      <c r="F27" s="8">
        <v>39</v>
      </c>
      <c r="G27" s="31">
        <v>396.04</v>
      </c>
    </row>
    <row r="28" spans="2:7">
      <c r="B28" s="5">
        <v>25</v>
      </c>
      <c r="C28" s="6">
        <v>1408</v>
      </c>
      <c r="D28" s="9" t="s">
        <v>78</v>
      </c>
      <c r="E28" s="6">
        <v>937</v>
      </c>
      <c r="F28" s="8">
        <v>33</v>
      </c>
      <c r="G28" s="28">
        <v>113.7</v>
      </c>
    </row>
    <row r="29" spans="2:7">
      <c r="B29" s="5">
        <v>26</v>
      </c>
      <c r="C29" s="6">
        <v>1420</v>
      </c>
      <c r="D29" s="6" t="s">
        <v>13</v>
      </c>
      <c r="E29" s="6">
        <v>931</v>
      </c>
      <c r="F29" s="8">
        <v>32</v>
      </c>
      <c r="G29" s="27">
        <v>368.7</v>
      </c>
    </row>
    <row r="30" spans="2:7">
      <c r="B30" s="5">
        <v>27</v>
      </c>
      <c r="C30" s="6">
        <v>1421</v>
      </c>
      <c r="D30" s="6" t="s">
        <v>31</v>
      </c>
      <c r="E30" s="6">
        <v>923</v>
      </c>
      <c r="F30" s="8">
        <v>37</v>
      </c>
      <c r="G30" s="28">
        <v>230</v>
      </c>
    </row>
    <row r="31" spans="2:7">
      <c r="B31" s="5">
        <v>28</v>
      </c>
      <c r="C31" s="6">
        <v>1422</v>
      </c>
      <c r="D31" s="6" t="s">
        <v>28</v>
      </c>
      <c r="E31" s="6">
        <v>919</v>
      </c>
      <c r="F31" s="8">
        <v>41</v>
      </c>
      <c r="G31" s="28">
        <v>933.8</v>
      </c>
    </row>
    <row r="32" spans="2:7">
      <c r="B32" s="5">
        <v>29</v>
      </c>
      <c r="C32" s="6">
        <v>1423</v>
      </c>
      <c r="D32" s="6" t="s">
        <v>22</v>
      </c>
      <c r="E32" s="6">
        <v>906</v>
      </c>
      <c r="F32" s="8">
        <v>33</v>
      </c>
      <c r="G32" s="28">
        <v>133.5</v>
      </c>
    </row>
    <row r="33" spans="2:7">
      <c r="B33" s="5">
        <v>30</v>
      </c>
      <c r="C33" s="6">
        <v>1424</v>
      </c>
      <c r="D33" s="9" t="s">
        <v>84</v>
      </c>
      <c r="E33" s="6">
        <v>899</v>
      </c>
      <c r="F33" s="8">
        <v>24</v>
      </c>
      <c r="G33" s="28">
        <v>3404.7</v>
      </c>
    </row>
    <row r="34" spans="2:7">
      <c r="B34" s="5">
        <v>31</v>
      </c>
      <c r="C34" s="6">
        <v>1425</v>
      </c>
      <c r="D34" s="6" t="s">
        <v>35</v>
      </c>
      <c r="E34" s="6">
        <v>897</v>
      </c>
      <c r="F34" s="8">
        <v>30</v>
      </c>
      <c r="G34" s="28">
        <v>1233.4000000000001</v>
      </c>
    </row>
    <row r="35" spans="2:7">
      <c r="B35" s="5">
        <v>32</v>
      </c>
      <c r="C35" s="6">
        <v>1426</v>
      </c>
      <c r="D35" s="6" t="s">
        <v>44</v>
      </c>
      <c r="E35" s="6">
        <v>896</v>
      </c>
      <c r="F35" s="8">
        <v>52</v>
      </c>
      <c r="G35" s="28">
        <v>31</v>
      </c>
    </row>
    <row r="36" spans="2:7">
      <c r="B36" s="5">
        <v>33</v>
      </c>
      <c r="C36" s="6">
        <v>1427</v>
      </c>
      <c r="D36" s="9" t="s">
        <v>72</v>
      </c>
      <c r="E36" s="6">
        <v>889</v>
      </c>
      <c r="F36" s="8">
        <v>23</v>
      </c>
      <c r="G36" s="28">
        <v>343.9</v>
      </c>
    </row>
    <row r="37" spans="2:7">
      <c r="B37" s="5">
        <v>34</v>
      </c>
      <c r="C37" s="6">
        <v>4316</v>
      </c>
      <c r="D37" s="9" t="s">
        <v>90</v>
      </c>
      <c r="E37" s="6">
        <v>881</v>
      </c>
      <c r="F37" s="8">
        <v>34</v>
      </c>
      <c r="G37" s="28">
        <v>128.80000000000001</v>
      </c>
    </row>
    <row r="38" spans="2:7">
      <c r="B38" s="5">
        <v>35</v>
      </c>
      <c r="C38" s="6">
        <v>4317</v>
      </c>
      <c r="D38" s="6" t="s">
        <v>27</v>
      </c>
      <c r="E38" s="6">
        <v>875</v>
      </c>
      <c r="F38" s="8">
        <v>23</v>
      </c>
      <c r="G38" s="28">
        <v>3681.9</v>
      </c>
    </row>
    <row r="39" spans="2:7">
      <c r="B39" s="5">
        <v>36</v>
      </c>
      <c r="C39" s="6">
        <v>4318</v>
      </c>
      <c r="D39" s="9" t="s">
        <v>54</v>
      </c>
      <c r="E39" s="6">
        <v>867</v>
      </c>
      <c r="F39" s="8">
        <v>44</v>
      </c>
      <c r="G39" s="28">
        <v>165</v>
      </c>
    </row>
    <row r="40" spans="2:7">
      <c r="B40" s="5">
        <v>37</v>
      </c>
      <c r="C40" s="6">
        <v>4319</v>
      </c>
      <c r="D40" s="9" t="s">
        <v>65</v>
      </c>
      <c r="E40" s="6">
        <v>866</v>
      </c>
      <c r="F40" s="8">
        <v>17</v>
      </c>
      <c r="G40" s="28">
        <v>683.8</v>
      </c>
    </row>
    <row r="41" spans="2:7">
      <c r="B41" s="5">
        <v>38</v>
      </c>
      <c r="C41" s="6">
        <v>5132</v>
      </c>
      <c r="D41" s="9" t="s">
        <v>85</v>
      </c>
      <c r="E41" s="6">
        <v>860</v>
      </c>
      <c r="F41" s="8">
        <v>22</v>
      </c>
      <c r="G41" s="28">
        <v>1835.5</v>
      </c>
    </row>
    <row r="42" spans="2:7">
      <c r="B42" s="5">
        <v>39</v>
      </c>
      <c r="C42" s="6">
        <v>5133</v>
      </c>
      <c r="D42" s="9" t="s">
        <v>102</v>
      </c>
      <c r="E42" s="6">
        <v>859</v>
      </c>
      <c r="F42" s="8">
        <v>25</v>
      </c>
      <c r="G42" s="28">
        <v>360.6</v>
      </c>
    </row>
    <row r="43" spans="2:7">
      <c r="B43" s="5">
        <v>40</v>
      </c>
      <c r="C43" s="6">
        <v>5136</v>
      </c>
      <c r="D43" s="9" t="s">
        <v>79</v>
      </c>
      <c r="E43" s="6">
        <v>844</v>
      </c>
      <c r="F43" s="8">
        <v>39</v>
      </c>
      <c r="G43" s="31">
        <v>64.7</v>
      </c>
    </row>
    <row r="44" spans="2:7">
      <c r="B44" s="5">
        <v>41</v>
      </c>
      <c r="C44" s="6">
        <v>5142</v>
      </c>
      <c r="D44" s="9" t="s">
        <v>53</v>
      </c>
      <c r="E44" s="6">
        <v>839</v>
      </c>
      <c r="F44" s="8">
        <v>21</v>
      </c>
      <c r="G44" s="28">
        <v>1561.7</v>
      </c>
    </row>
    <row r="45" spans="2:7">
      <c r="B45" s="5">
        <v>42</v>
      </c>
      <c r="C45" s="6">
        <v>5143</v>
      </c>
      <c r="D45" s="6" t="s">
        <v>47</v>
      </c>
      <c r="E45" s="6">
        <v>832</v>
      </c>
      <c r="F45" s="8">
        <v>26</v>
      </c>
      <c r="G45" s="28">
        <v>278.39999999999998</v>
      </c>
    </row>
    <row r="46" spans="2:7">
      <c r="B46" s="5">
        <v>43</v>
      </c>
      <c r="C46" s="6">
        <v>5144</v>
      </c>
      <c r="D46" s="9" t="s">
        <v>52</v>
      </c>
      <c r="E46" s="6">
        <v>821</v>
      </c>
      <c r="F46" s="8">
        <v>22</v>
      </c>
      <c r="G46" s="28">
        <v>1409.4</v>
      </c>
    </row>
    <row r="47" spans="2:7">
      <c r="B47" s="5">
        <v>44</v>
      </c>
      <c r="C47" s="6">
        <v>5145</v>
      </c>
      <c r="D47" s="9" t="s">
        <v>59</v>
      </c>
      <c r="E47" s="6">
        <v>821</v>
      </c>
      <c r="F47" s="8">
        <v>32</v>
      </c>
      <c r="G47" s="28">
        <v>334.1</v>
      </c>
    </row>
    <row r="48" spans="2:7">
      <c r="B48" s="5">
        <v>45</v>
      </c>
      <c r="C48" s="6">
        <v>5146</v>
      </c>
      <c r="D48" s="9" t="s">
        <v>67</v>
      </c>
      <c r="E48" s="6">
        <v>810</v>
      </c>
      <c r="F48" s="8">
        <v>23</v>
      </c>
      <c r="G48" s="28">
        <v>399</v>
      </c>
    </row>
    <row r="49" spans="2:7">
      <c r="B49" s="5">
        <v>46</v>
      </c>
      <c r="C49" s="6">
        <v>5147</v>
      </c>
      <c r="D49" s="9" t="s">
        <v>51</v>
      </c>
      <c r="E49" s="6">
        <v>808</v>
      </c>
      <c r="F49" s="8">
        <v>33</v>
      </c>
      <c r="G49" s="28">
        <v>107</v>
      </c>
    </row>
    <row r="50" spans="2:7">
      <c r="B50" s="5">
        <v>47</v>
      </c>
      <c r="C50" s="6">
        <v>5305</v>
      </c>
      <c r="D50" s="9" t="s">
        <v>106</v>
      </c>
      <c r="E50" s="6">
        <v>805</v>
      </c>
      <c r="F50" s="8">
        <v>17</v>
      </c>
      <c r="G50" s="28">
        <v>84.3</v>
      </c>
    </row>
    <row r="51" spans="2:7">
      <c r="B51" s="5">
        <v>48</v>
      </c>
      <c r="C51" s="6">
        <v>5306</v>
      </c>
      <c r="D51" s="9" t="s">
        <v>105</v>
      </c>
      <c r="E51" s="6">
        <v>803</v>
      </c>
      <c r="F51" s="8">
        <v>33</v>
      </c>
      <c r="G51" s="28">
        <v>732</v>
      </c>
    </row>
    <row r="52" spans="2:7">
      <c r="B52" s="5">
        <v>49</v>
      </c>
      <c r="C52" s="6">
        <v>5307</v>
      </c>
      <c r="D52" s="9" t="s">
        <v>99</v>
      </c>
      <c r="E52" s="6">
        <v>801</v>
      </c>
      <c r="F52" s="8">
        <v>20</v>
      </c>
      <c r="G52" s="28">
        <v>1177.99</v>
      </c>
    </row>
    <row r="53" spans="2:7">
      <c r="B53" s="5">
        <v>50</v>
      </c>
      <c r="C53" s="6">
        <v>5308</v>
      </c>
      <c r="D53" s="7" t="s">
        <v>86</v>
      </c>
      <c r="E53" s="6">
        <v>782</v>
      </c>
      <c r="F53" s="8">
        <v>33</v>
      </c>
      <c r="G53" s="28">
        <v>195.6</v>
      </c>
    </row>
    <row r="54" spans="2:7">
      <c r="B54" s="5">
        <v>51</v>
      </c>
      <c r="C54" s="6">
        <v>5311</v>
      </c>
      <c r="D54" s="9" t="s">
        <v>104</v>
      </c>
      <c r="E54" s="6">
        <v>780</v>
      </c>
      <c r="F54" s="8">
        <v>30</v>
      </c>
      <c r="G54" s="28">
        <v>155.1</v>
      </c>
    </row>
    <row r="55" spans="2:7">
      <c r="B55" s="5">
        <v>52</v>
      </c>
      <c r="C55" s="6">
        <v>5312</v>
      </c>
      <c r="D55" s="9" t="s">
        <v>77</v>
      </c>
      <c r="E55" s="6">
        <v>779</v>
      </c>
      <c r="F55" s="8">
        <v>32</v>
      </c>
      <c r="G55" s="28">
        <v>500.3</v>
      </c>
    </row>
    <row r="56" spans="2:7">
      <c r="B56" s="5">
        <v>53</v>
      </c>
      <c r="C56" s="6">
        <v>5313</v>
      </c>
      <c r="D56" s="9" t="s">
        <v>70</v>
      </c>
      <c r="E56" s="6">
        <v>777</v>
      </c>
      <c r="F56" s="8">
        <v>40</v>
      </c>
      <c r="G56" s="28">
        <v>232.8</v>
      </c>
    </row>
    <row r="57" spans="2:7">
      <c r="B57" s="5">
        <v>54</v>
      </c>
      <c r="C57" s="6">
        <v>5315</v>
      </c>
      <c r="D57" s="9" t="s">
        <v>93</v>
      </c>
      <c r="E57" s="6">
        <v>775</v>
      </c>
      <c r="F57" s="8">
        <v>36</v>
      </c>
      <c r="G57" s="28">
        <v>340.7</v>
      </c>
    </row>
    <row r="58" spans="2:7">
      <c r="B58" s="5">
        <v>55</v>
      </c>
      <c r="C58" s="6">
        <v>5316</v>
      </c>
      <c r="D58" s="9" t="s">
        <v>74</v>
      </c>
      <c r="E58" s="6">
        <v>768</v>
      </c>
      <c r="F58" s="8">
        <v>35</v>
      </c>
      <c r="G58" s="28">
        <v>779</v>
      </c>
    </row>
    <row r="59" spans="2:7">
      <c r="B59" s="5">
        <v>56</v>
      </c>
      <c r="C59" s="6">
        <v>5317</v>
      </c>
      <c r="D59" s="9" t="s">
        <v>68</v>
      </c>
      <c r="E59" s="6">
        <v>768</v>
      </c>
      <c r="F59" s="8">
        <v>40</v>
      </c>
      <c r="G59" s="28">
        <v>55.3</v>
      </c>
    </row>
    <row r="60" spans="2:7">
      <c r="B60" s="5">
        <v>57</v>
      </c>
      <c r="C60" s="6">
        <v>5318</v>
      </c>
      <c r="D60" s="9" t="s">
        <v>61</v>
      </c>
      <c r="E60" s="6">
        <v>751</v>
      </c>
      <c r="F60" s="8">
        <v>27</v>
      </c>
      <c r="G60" s="28">
        <v>873.3</v>
      </c>
    </row>
    <row r="61" spans="2:7">
      <c r="B61" s="5">
        <v>58</v>
      </c>
      <c r="C61" s="6">
        <v>5320</v>
      </c>
      <c r="D61" s="9" t="s">
        <v>101</v>
      </c>
      <c r="E61" s="6">
        <v>739</v>
      </c>
      <c r="F61" s="8">
        <v>33</v>
      </c>
      <c r="G61" s="28">
        <v>406</v>
      </c>
    </row>
    <row r="62" spans="2:7">
      <c r="B62" s="5">
        <v>59</v>
      </c>
      <c r="C62" s="6">
        <v>5322</v>
      </c>
      <c r="D62" s="6" t="s">
        <v>42</v>
      </c>
      <c r="E62" s="6">
        <v>734</v>
      </c>
      <c r="F62" s="8">
        <v>23</v>
      </c>
      <c r="G62" s="28">
        <v>1076.9000000000001</v>
      </c>
    </row>
    <row r="63" spans="2:7">
      <c r="B63" s="5">
        <v>60</v>
      </c>
      <c r="C63" s="6">
        <v>5323</v>
      </c>
      <c r="D63" s="9" t="s">
        <v>73</v>
      </c>
      <c r="E63" s="6">
        <v>732</v>
      </c>
      <c r="F63" s="8">
        <v>24</v>
      </c>
      <c r="G63" s="28">
        <v>610.20000000000005</v>
      </c>
    </row>
    <row r="64" spans="2:7">
      <c r="B64" s="5">
        <v>61</v>
      </c>
      <c r="C64" s="6">
        <v>5324</v>
      </c>
      <c r="D64" s="9" t="s">
        <v>76</v>
      </c>
      <c r="E64" s="6">
        <v>729</v>
      </c>
      <c r="F64" s="8">
        <v>34</v>
      </c>
      <c r="G64" s="31">
        <v>7.5</v>
      </c>
    </row>
    <row r="65" spans="2:7">
      <c r="B65" s="5">
        <v>62</v>
      </c>
      <c r="C65" s="6">
        <v>5325</v>
      </c>
      <c r="D65" s="6" t="s">
        <v>40</v>
      </c>
      <c r="E65" s="6">
        <v>704</v>
      </c>
      <c r="F65" s="8">
        <v>18</v>
      </c>
      <c r="G65" s="28">
        <v>181.2</v>
      </c>
    </row>
    <row r="66" spans="2:7">
      <c r="B66" s="5">
        <v>63</v>
      </c>
      <c r="C66" s="6">
        <v>5326</v>
      </c>
      <c r="D66" s="9" t="s">
        <v>58</v>
      </c>
      <c r="E66" s="6">
        <v>704</v>
      </c>
      <c r="F66" s="8">
        <v>22</v>
      </c>
      <c r="G66" s="28">
        <v>2943.2</v>
      </c>
    </row>
    <row r="67" spans="2:7">
      <c r="B67" s="5">
        <v>64</v>
      </c>
      <c r="C67" s="6">
        <v>5327</v>
      </c>
      <c r="D67" s="6" t="s">
        <v>46</v>
      </c>
      <c r="E67" s="6">
        <v>700</v>
      </c>
      <c r="F67" s="8">
        <v>29</v>
      </c>
      <c r="G67" s="28">
        <v>544.70000000000005</v>
      </c>
    </row>
    <row r="68" spans="2:7">
      <c r="B68" s="5">
        <v>65</v>
      </c>
      <c r="C68" s="6">
        <v>5328</v>
      </c>
      <c r="D68" s="6" t="s">
        <v>36</v>
      </c>
      <c r="E68" s="6">
        <v>699</v>
      </c>
      <c r="F68" s="8">
        <v>21</v>
      </c>
      <c r="G68" s="28">
        <v>434</v>
      </c>
    </row>
    <row r="69" spans="2:7">
      <c r="B69" s="5">
        <v>66</v>
      </c>
      <c r="C69" s="6">
        <v>5329</v>
      </c>
      <c r="D69" s="9" t="s">
        <v>64</v>
      </c>
      <c r="E69" s="6">
        <v>681</v>
      </c>
      <c r="F69" s="8">
        <v>31</v>
      </c>
      <c r="G69" s="28">
        <v>771.8</v>
      </c>
    </row>
    <row r="70" spans="2:7">
      <c r="B70" s="5">
        <v>67</v>
      </c>
      <c r="C70" s="6">
        <v>5330</v>
      </c>
      <c r="D70" s="6" t="s">
        <v>34</v>
      </c>
      <c r="E70" s="6">
        <v>662</v>
      </c>
      <c r="F70" s="8">
        <v>25</v>
      </c>
      <c r="G70" s="28">
        <v>260.3</v>
      </c>
    </row>
    <row r="71" spans="2:7">
      <c r="B71" s="5">
        <v>68</v>
      </c>
      <c r="C71" s="6">
        <v>5331</v>
      </c>
      <c r="D71" s="6" t="s">
        <v>37</v>
      </c>
      <c r="E71" s="6">
        <v>661</v>
      </c>
      <c r="F71" s="8">
        <v>24</v>
      </c>
      <c r="G71" s="28">
        <v>1448.9</v>
      </c>
    </row>
    <row r="72" spans="2:7">
      <c r="B72" s="5">
        <v>69</v>
      </c>
      <c r="C72" s="6">
        <v>5340</v>
      </c>
      <c r="D72" s="6" t="s">
        <v>24</v>
      </c>
      <c r="E72" s="6">
        <v>659</v>
      </c>
      <c r="F72" s="8">
        <v>19</v>
      </c>
      <c r="G72" s="28">
        <v>55.6</v>
      </c>
    </row>
    <row r="73" spans="2:7">
      <c r="B73" s="5">
        <v>70</v>
      </c>
      <c r="C73" s="6">
        <v>5341</v>
      </c>
      <c r="D73" s="6" t="s">
        <v>8</v>
      </c>
      <c r="E73" s="6">
        <v>658</v>
      </c>
      <c r="F73" s="8">
        <v>18</v>
      </c>
      <c r="G73" s="31">
        <v>279.8</v>
      </c>
    </row>
    <row r="74" spans="2:7">
      <c r="B74" s="5">
        <v>71</v>
      </c>
      <c r="C74" s="6">
        <v>5342</v>
      </c>
      <c r="D74" s="6" t="s">
        <v>0</v>
      </c>
      <c r="E74" s="6">
        <v>658</v>
      </c>
      <c r="F74" s="8">
        <v>17</v>
      </c>
      <c r="G74" s="28">
        <v>886.9</v>
      </c>
    </row>
    <row r="75" spans="2:7">
      <c r="B75" s="5">
        <v>72</v>
      </c>
      <c r="C75" s="6">
        <v>5343</v>
      </c>
      <c r="D75" s="9" t="s">
        <v>55</v>
      </c>
      <c r="E75" s="6">
        <v>657</v>
      </c>
      <c r="F75" s="8">
        <v>29</v>
      </c>
      <c r="G75" s="31">
        <v>447.7</v>
      </c>
    </row>
    <row r="76" spans="2:7">
      <c r="B76" s="5">
        <v>73</v>
      </c>
      <c r="C76" s="6">
        <v>5344</v>
      </c>
      <c r="D76" s="6" t="s">
        <v>45</v>
      </c>
      <c r="E76" s="6">
        <v>645</v>
      </c>
      <c r="F76" s="8">
        <v>31</v>
      </c>
      <c r="G76" s="28">
        <v>338.7</v>
      </c>
    </row>
    <row r="77" spans="2:7">
      <c r="B77" s="5">
        <v>74</v>
      </c>
      <c r="C77" s="6">
        <v>5345</v>
      </c>
      <c r="D77" s="6" t="s">
        <v>14</v>
      </c>
      <c r="E77" s="6">
        <v>636</v>
      </c>
      <c r="F77" s="8">
        <v>22</v>
      </c>
      <c r="G77" s="28">
        <v>285.89999999999998</v>
      </c>
    </row>
    <row r="78" spans="2:7">
      <c r="B78" s="5">
        <v>75</v>
      </c>
      <c r="C78" s="6">
        <v>5350</v>
      </c>
      <c r="D78" s="6" t="s">
        <v>32</v>
      </c>
      <c r="E78" s="6">
        <v>633</v>
      </c>
      <c r="F78" s="8">
        <v>20</v>
      </c>
      <c r="G78" s="28">
        <v>1882.2</v>
      </c>
    </row>
    <row r="79" spans="2:7">
      <c r="B79" s="5">
        <v>76</v>
      </c>
      <c r="C79" s="6">
        <v>5351</v>
      </c>
      <c r="D79" s="6" t="s">
        <v>12</v>
      </c>
      <c r="E79" s="6">
        <v>622</v>
      </c>
      <c r="F79" s="8">
        <v>21</v>
      </c>
      <c r="G79" s="28">
        <v>363</v>
      </c>
    </row>
    <row r="80" spans="2:7">
      <c r="B80" s="5">
        <v>77</v>
      </c>
      <c r="C80" s="6">
        <v>5352</v>
      </c>
      <c r="D80" s="6" t="s">
        <v>38</v>
      </c>
      <c r="E80" s="6">
        <v>621</v>
      </c>
      <c r="F80" s="8">
        <v>20</v>
      </c>
      <c r="G80" s="28">
        <v>2021.2</v>
      </c>
    </row>
    <row r="81" spans="2:7">
      <c r="B81" s="5">
        <v>78</v>
      </c>
      <c r="C81" s="6">
        <v>5355</v>
      </c>
      <c r="D81" s="6" t="s">
        <v>17</v>
      </c>
      <c r="E81" s="6">
        <v>612</v>
      </c>
      <c r="F81" s="8">
        <v>17</v>
      </c>
      <c r="G81" s="28">
        <v>1037.2</v>
      </c>
    </row>
    <row r="82" spans="2:7">
      <c r="B82" s="5">
        <v>79</v>
      </c>
      <c r="C82" s="6">
        <v>5360</v>
      </c>
      <c r="D82" s="6" t="s">
        <v>10</v>
      </c>
      <c r="E82" s="6">
        <v>607</v>
      </c>
      <c r="F82" s="8">
        <v>24</v>
      </c>
      <c r="G82" s="28">
        <v>294.3</v>
      </c>
    </row>
    <row r="83" spans="2:7">
      <c r="B83" s="5">
        <v>80</v>
      </c>
      <c r="C83" s="6">
        <v>5361</v>
      </c>
      <c r="D83" s="6" t="s">
        <v>25</v>
      </c>
      <c r="E83" s="6">
        <v>607</v>
      </c>
      <c r="F83" s="8">
        <v>19</v>
      </c>
      <c r="G83" s="28">
        <v>819.8</v>
      </c>
    </row>
    <row r="84" spans="2:7">
      <c r="B84" s="5">
        <v>81</v>
      </c>
      <c r="C84" s="6">
        <v>5362</v>
      </c>
      <c r="D84" s="6" t="s">
        <v>41</v>
      </c>
      <c r="E84" s="6">
        <v>596</v>
      </c>
      <c r="F84" s="8">
        <v>20</v>
      </c>
      <c r="G84" s="27">
        <v>416.5</v>
      </c>
    </row>
    <row r="85" spans="2:7">
      <c r="B85" s="5">
        <v>82</v>
      </c>
      <c r="C85" s="6">
        <v>5363</v>
      </c>
      <c r="D85" s="6" t="s">
        <v>43</v>
      </c>
      <c r="E85" s="6">
        <v>593</v>
      </c>
      <c r="F85" s="8">
        <v>16</v>
      </c>
      <c r="G85" s="28">
        <v>603.20000000000005</v>
      </c>
    </row>
    <row r="86" spans="2:7">
      <c r="B86" s="5">
        <v>83</v>
      </c>
      <c r="C86" s="6">
        <v>5364</v>
      </c>
      <c r="D86" s="6" t="s">
        <v>6</v>
      </c>
      <c r="E86" s="6">
        <v>591</v>
      </c>
      <c r="F86" s="8">
        <v>12</v>
      </c>
      <c r="G86" s="28">
        <v>4584.8999999999996</v>
      </c>
    </row>
    <row r="87" spans="2:7">
      <c r="B87" s="5">
        <v>84</v>
      </c>
      <c r="C87" s="6">
        <v>5365</v>
      </c>
      <c r="D87" s="6" t="s">
        <v>30</v>
      </c>
      <c r="E87" s="6">
        <v>589</v>
      </c>
      <c r="F87" s="8">
        <v>15</v>
      </c>
      <c r="G87" s="28">
        <v>2189.6</v>
      </c>
    </row>
    <row r="88" spans="2:7">
      <c r="B88" s="5">
        <v>85</v>
      </c>
      <c r="C88" s="6">
        <v>5366</v>
      </c>
      <c r="D88" s="6" t="s">
        <v>7</v>
      </c>
      <c r="E88" s="6">
        <v>587</v>
      </c>
      <c r="F88" s="8">
        <v>37</v>
      </c>
      <c r="G88" s="28">
        <v>540.79999999999995</v>
      </c>
    </row>
    <row r="89" spans="2:7">
      <c r="B89" s="5">
        <v>86</v>
      </c>
      <c r="C89" s="6">
        <v>5367</v>
      </c>
      <c r="D89" s="6" t="s">
        <v>11</v>
      </c>
      <c r="E89" s="6">
        <v>576</v>
      </c>
      <c r="F89" s="8">
        <v>19</v>
      </c>
      <c r="G89" s="28">
        <v>530.5</v>
      </c>
    </row>
    <row r="90" spans="2:7">
      <c r="B90" s="5">
        <v>87</v>
      </c>
      <c r="C90" s="6">
        <v>5368</v>
      </c>
      <c r="D90" s="6" t="s">
        <v>3</v>
      </c>
      <c r="E90" s="6">
        <v>566</v>
      </c>
      <c r="F90" s="8">
        <v>14</v>
      </c>
      <c r="G90" s="28">
        <v>8474.5</v>
      </c>
    </row>
    <row r="91" spans="2:7">
      <c r="B91" s="5">
        <v>88</v>
      </c>
      <c r="C91" s="6">
        <v>5369</v>
      </c>
      <c r="D91" s="6" t="s">
        <v>1</v>
      </c>
      <c r="E91" s="6">
        <v>563</v>
      </c>
      <c r="F91" s="8">
        <v>16</v>
      </c>
      <c r="G91" s="28">
        <v>1685.5</v>
      </c>
    </row>
    <row r="92" spans="2:7">
      <c r="B92" s="5">
        <v>89</v>
      </c>
      <c r="C92" s="6">
        <v>6120</v>
      </c>
      <c r="D92" s="9" t="s">
        <v>91</v>
      </c>
      <c r="E92" s="6">
        <v>561</v>
      </c>
      <c r="F92" s="8">
        <v>19</v>
      </c>
      <c r="G92" s="31">
        <v>699.1</v>
      </c>
    </row>
    <row r="93" spans="2:7">
      <c r="B93" s="5">
        <v>90</v>
      </c>
      <c r="C93" s="6">
        <v>6132</v>
      </c>
      <c r="D93" s="7" t="s">
        <v>82</v>
      </c>
      <c r="E93" s="6">
        <v>555</v>
      </c>
      <c r="F93" s="8">
        <v>16</v>
      </c>
      <c r="G93" s="28">
        <v>1049</v>
      </c>
    </row>
    <row r="94" spans="2:7">
      <c r="B94" s="5">
        <v>91</v>
      </c>
      <c r="C94" s="6">
        <v>6202</v>
      </c>
      <c r="D94" s="9" t="s">
        <v>96</v>
      </c>
      <c r="E94" s="6">
        <v>552</v>
      </c>
      <c r="F94" s="8">
        <v>24</v>
      </c>
      <c r="G94" s="28">
        <v>651.70000000000005</v>
      </c>
    </row>
    <row r="95" spans="2:7">
      <c r="B95" s="5">
        <v>92</v>
      </c>
      <c r="C95" s="6">
        <v>6211</v>
      </c>
      <c r="D95" s="9" t="s">
        <v>95</v>
      </c>
      <c r="E95" s="6">
        <v>552</v>
      </c>
      <c r="F95" s="8">
        <v>20</v>
      </c>
      <c r="G95" s="28">
        <v>2659.5</v>
      </c>
    </row>
    <row r="96" spans="2:7">
      <c r="B96" s="5">
        <v>93</v>
      </c>
      <c r="C96" s="6">
        <v>6213</v>
      </c>
      <c r="D96" s="9" t="s">
        <v>107</v>
      </c>
      <c r="E96" s="6">
        <v>552</v>
      </c>
      <c r="F96" s="8">
        <v>18</v>
      </c>
      <c r="G96" s="28">
        <v>1272.2</v>
      </c>
    </row>
    <row r="97" spans="2:7">
      <c r="B97" s="5">
        <v>94</v>
      </c>
      <c r="C97" s="6">
        <v>6214</v>
      </c>
      <c r="D97" s="9" t="s">
        <v>100</v>
      </c>
      <c r="E97" s="6">
        <v>551</v>
      </c>
      <c r="F97" s="8">
        <v>19</v>
      </c>
      <c r="G97" s="28">
        <v>482.8</v>
      </c>
    </row>
    <row r="98" spans="2:7">
      <c r="B98" s="5">
        <v>95</v>
      </c>
      <c r="C98" s="6">
        <v>6215</v>
      </c>
      <c r="D98" s="9" t="s">
        <v>81</v>
      </c>
      <c r="E98" s="6">
        <v>550</v>
      </c>
      <c r="F98" s="8">
        <v>18</v>
      </c>
      <c r="G98" s="28">
        <v>75.400000000000006</v>
      </c>
    </row>
    <row r="99" spans="2:7">
      <c r="B99" s="5">
        <v>96</v>
      </c>
      <c r="C99" s="6">
        <v>6216</v>
      </c>
      <c r="D99" s="9" t="s">
        <v>98</v>
      </c>
      <c r="E99" s="6">
        <v>539</v>
      </c>
      <c r="F99" s="8">
        <v>21</v>
      </c>
      <c r="G99" s="28">
        <v>1770.3</v>
      </c>
    </row>
    <row r="100" spans="2:7">
      <c r="B100" s="5">
        <v>97</v>
      </c>
      <c r="C100" s="6">
        <v>6217</v>
      </c>
      <c r="D100" s="9" t="s">
        <v>80</v>
      </c>
      <c r="E100" s="6">
        <v>537</v>
      </c>
      <c r="F100" s="8">
        <v>17</v>
      </c>
      <c r="G100" s="31">
        <v>540.79999999999995</v>
      </c>
    </row>
    <row r="101" spans="2:7">
      <c r="B101" s="5">
        <v>98</v>
      </c>
      <c r="C101" s="6">
        <v>6218</v>
      </c>
      <c r="D101" s="6" t="s">
        <v>48</v>
      </c>
      <c r="E101" s="6">
        <v>533</v>
      </c>
      <c r="F101" s="8">
        <v>17</v>
      </c>
      <c r="G101" s="28">
        <v>714.2</v>
      </c>
    </row>
    <row r="102" spans="2:7">
      <c r="B102" s="5">
        <v>99</v>
      </c>
      <c r="C102" s="6">
        <v>6219</v>
      </c>
      <c r="D102" s="9" t="s">
        <v>87</v>
      </c>
      <c r="E102" s="6">
        <v>529</v>
      </c>
      <c r="F102" s="8">
        <v>18</v>
      </c>
      <c r="G102" s="28">
        <v>631.5</v>
      </c>
    </row>
    <row r="103" spans="2:7">
      <c r="B103" s="5">
        <v>100</v>
      </c>
      <c r="C103" s="6">
        <v>6222</v>
      </c>
      <c r="D103" s="6" t="s">
        <v>108</v>
      </c>
      <c r="E103" s="6">
        <v>528</v>
      </c>
      <c r="F103" s="8">
        <v>28</v>
      </c>
      <c r="G103" s="28">
        <v>659.5</v>
      </c>
    </row>
    <row r="104" spans="2:7">
      <c r="B104" s="5">
        <v>101</v>
      </c>
      <c r="C104" s="6">
        <v>6224</v>
      </c>
      <c r="D104" s="9" t="s">
        <v>92</v>
      </c>
      <c r="E104" s="6">
        <v>528</v>
      </c>
      <c r="F104" s="8">
        <v>19</v>
      </c>
      <c r="G104" s="28">
        <v>523.4</v>
      </c>
    </row>
    <row r="105" spans="2:7">
      <c r="B105" s="5">
        <v>102</v>
      </c>
      <c r="C105" s="6">
        <v>6225</v>
      </c>
      <c r="D105" s="9" t="s">
        <v>56</v>
      </c>
      <c r="E105" s="6">
        <v>524</v>
      </c>
      <c r="F105" s="8">
        <v>17</v>
      </c>
      <c r="G105" s="28">
        <v>2138.3000000000002</v>
      </c>
    </row>
    <row r="106" spans="2:7">
      <c r="B106" s="5">
        <v>103</v>
      </c>
      <c r="C106" s="6">
        <v>6226</v>
      </c>
      <c r="D106" s="9" t="s">
        <v>75</v>
      </c>
      <c r="E106" s="6">
        <v>516</v>
      </c>
      <c r="F106" s="8">
        <v>23</v>
      </c>
      <c r="G106" s="28">
        <v>404.1</v>
      </c>
    </row>
    <row r="107" spans="2:7">
      <c r="B107" s="5">
        <v>104</v>
      </c>
      <c r="C107" s="6">
        <v>6227</v>
      </c>
      <c r="D107" s="9" t="s">
        <v>62</v>
      </c>
      <c r="E107" s="6">
        <v>516</v>
      </c>
      <c r="F107" s="8">
        <v>11</v>
      </c>
      <c r="G107" s="28">
        <v>3277.7</v>
      </c>
    </row>
    <row r="108" spans="2:7">
      <c r="B108" s="5">
        <v>105</v>
      </c>
      <c r="C108" s="6">
        <v>6230</v>
      </c>
      <c r="D108" s="6" t="s">
        <v>29</v>
      </c>
      <c r="E108" s="6">
        <v>514</v>
      </c>
      <c r="F108" s="8">
        <v>18</v>
      </c>
      <c r="G108" s="28">
        <v>780.1</v>
      </c>
    </row>
    <row r="109" spans="2:7">
      <c r="B109" s="5">
        <v>106</v>
      </c>
      <c r="C109" s="6">
        <v>6304</v>
      </c>
      <c r="D109" s="9" t="s">
        <v>89</v>
      </c>
      <c r="E109" s="6">
        <v>511</v>
      </c>
      <c r="F109" s="8">
        <v>20</v>
      </c>
      <c r="G109" s="28">
        <v>1078.0999999999999</v>
      </c>
    </row>
    <row r="110" spans="2:7">
      <c r="B110" s="5">
        <v>107</v>
      </c>
      <c r="C110" s="6">
        <v>6306</v>
      </c>
      <c r="D110" s="9" t="s">
        <v>83</v>
      </c>
      <c r="E110" s="6">
        <v>506</v>
      </c>
      <c r="F110" s="8">
        <v>15</v>
      </c>
      <c r="G110" s="28">
        <v>928</v>
      </c>
    </row>
    <row r="111" spans="2:7">
      <c r="B111" s="5">
        <v>108</v>
      </c>
      <c r="C111" s="47">
        <v>6319</v>
      </c>
      <c r="D111" s="48" t="s">
        <v>97</v>
      </c>
      <c r="E111" s="47">
        <v>502</v>
      </c>
      <c r="F111" s="8">
        <v>15</v>
      </c>
      <c r="G111" s="28">
        <v>424.5</v>
      </c>
    </row>
    <row r="112" spans="2:7">
      <c r="B112" s="5">
        <v>109</v>
      </c>
      <c r="C112" s="62">
        <v>5356</v>
      </c>
      <c r="D112" s="63" t="s">
        <v>406</v>
      </c>
      <c r="E112" s="62">
        <v>622</v>
      </c>
      <c r="F112" s="64">
        <v>21</v>
      </c>
      <c r="G112" s="65">
        <v>0</v>
      </c>
    </row>
    <row r="113" spans="2:7" ht="14.95" thickBot="1">
      <c r="B113" s="5">
        <v>110</v>
      </c>
      <c r="C113" s="49">
        <v>6351</v>
      </c>
      <c r="D113" s="60" t="s">
        <v>103</v>
      </c>
      <c r="E113" s="49">
        <v>502</v>
      </c>
      <c r="F113" s="50">
        <v>21</v>
      </c>
      <c r="G113" s="51">
        <v>1866.9</v>
      </c>
    </row>
    <row r="114" spans="2:7" ht="29.9" thickTop="1" thickBot="1">
      <c r="B114" s="10"/>
      <c r="C114" s="17"/>
      <c r="F114" s="11" t="s">
        <v>228</v>
      </c>
      <c r="G114" s="29">
        <f>SUM(G4:G113)</f>
        <v>90911.93</v>
      </c>
    </row>
    <row r="115" spans="2:7" ht="29.9" thickTop="1" thickBot="1">
      <c r="B115" s="10"/>
      <c r="C115" s="17"/>
      <c r="F115" s="52" t="s">
        <v>229</v>
      </c>
      <c r="G115" s="53">
        <f>G114/10</f>
        <v>9091.1929999999993</v>
      </c>
    </row>
    <row r="116" spans="2:7" ht="14.95" thickTop="1">
      <c r="D116" s="17"/>
    </row>
    <row r="119" spans="2:7">
      <c r="B119" s="18"/>
      <c r="C119" s="16"/>
      <c r="D119" s="61"/>
      <c r="F119"/>
      <c r="G119" s="15"/>
    </row>
    <row r="120" spans="2:7">
      <c r="B120" s="19"/>
      <c r="D120" s="20"/>
      <c r="F120"/>
      <c r="G120" s="15"/>
    </row>
    <row r="121" spans="2:7">
      <c r="B121" s="19"/>
      <c r="D121" s="20"/>
      <c r="F121"/>
      <c r="G121"/>
    </row>
    <row r="122" spans="2:7">
      <c r="B122" s="19"/>
      <c r="D122" s="20"/>
      <c r="F122"/>
      <c r="G122"/>
    </row>
    <row r="123" spans="2:7">
      <c r="B123" s="21"/>
      <c r="C123" s="23"/>
      <c r="D123" s="22"/>
    </row>
  </sheetData>
  <autoFilter ref="B3:G113" xr:uid="{3ABC5577-6CB8-48D2-884A-4E75AA05AB60}">
    <sortState xmlns:xlrd2="http://schemas.microsoft.com/office/spreadsheetml/2017/richdata2" ref="B4:G113">
      <sortCondition descending="1" ref="E4:E113"/>
    </sortState>
  </autoFilter>
  <sortState xmlns:xlrd2="http://schemas.microsoft.com/office/spreadsheetml/2017/richdata2" ref="B4:D123">
    <sortCondition ref="B1:B123"/>
  </sortState>
  <pageMargins left="0.7" right="0.7" top="0.75" bottom="0.75" header="0.3" footer="0.3"/>
  <pageSetup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B525D-5519-48B8-889A-AB66D3E156BA}">
  <dimension ref="A1:K217"/>
  <sheetViews>
    <sheetView topLeftCell="A61" workbookViewId="0">
      <selection activeCell="B61" sqref="B1:B1048576"/>
    </sheetView>
  </sheetViews>
  <sheetFormatPr defaultRowHeight="14.3"/>
  <cols>
    <col min="1" max="1" width="4.875" style="12" customWidth="1"/>
    <col min="2" max="2" width="9" style="12"/>
    <col min="3" max="3" width="28.375" style="12" bestFit="1" customWidth="1"/>
    <col min="4" max="4" width="12.625" style="12" customWidth="1"/>
    <col min="11" max="11" width="13.5" bestFit="1" customWidth="1"/>
  </cols>
  <sheetData>
    <row r="1" spans="1:4">
      <c r="A1" s="37" t="s">
        <v>231</v>
      </c>
      <c r="B1" s="37"/>
      <c r="C1" s="37"/>
      <c r="D1" s="36"/>
    </row>
    <row r="2" spans="1:4" ht="30.75" customHeight="1">
      <c r="A2" s="66" t="s">
        <v>232</v>
      </c>
      <c r="B2" s="66" t="s">
        <v>233</v>
      </c>
      <c r="C2" s="66" t="s">
        <v>178</v>
      </c>
      <c r="D2" s="68" t="s">
        <v>392</v>
      </c>
    </row>
    <row r="3" spans="1:4" ht="32.299999999999997" customHeight="1">
      <c r="A3" s="67"/>
      <c r="B3" s="67"/>
      <c r="C3" s="67"/>
      <c r="D3" s="69"/>
    </row>
    <row r="4" spans="1:4" ht="19.55" customHeight="1">
      <c r="A4" s="36">
        <v>1</v>
      </c>
      <c r="B4" s="38">
        <v>1100</v>
      </c>
      <c r="C4" s="39" t="s">
        <v>234</v>
      </c>
      <c r="D4" s="36">
        <v>4920.0600000000004</v>
      </c>
    </row>
    <row r="5" spans="1:4" ht="19.55" customHeight="1">
      <c r="A5" s="36">
        <v>2</v>
      </c>
      <c r="B5" s="38">
        <v>1101</v>
      </c>
      <c r="C5" s="39" t="s">
        <v>235</v>
      </c>
      <c r="D5" s="36">
        <v>7394.35</v>
      </c>
    </row>
    <row r="6" spans="1:4" ht="19.55" customHeight="1">
      <c r="A6" s="36">
        <v>3</v>
      </c>
      <c r="B6" s="38">
        <v>1102</v>
      </c>
      <c r="C6" s="39" t="s">
        <v>236</v>
      </c>
      <c r="D6" s="36">
        <v>5298.6699999999901</v>
      </c>
    </row>
    <row r="7" spans="1:4" ht="19.55" customHeight="1">
      <c r="A7" s="36">
        <v>4</v>
      </c>
      <c r="B7" s="38">
        <v>1103</v>
      </c>
      <c r="C7" s="39" t="s">
        <v>237</v>
      </c>
      <c r="D7" s="36">
        <v>11879.87</v>
      </c>
    </row>
    <row r="8" spans="1:4" ht="19.55" customHeight="1">
      <c r="A8" s="36">
        <v>5</v>
      </c>
      <c r="B8" s="38">
        <v>1104</v>
      </c>
      <c r="C8" s="39" t="s">
        <v>238</v>
      </c>
      <c r="D8" s="36">
        <v>2399.17</v>
      </c>
    </row>
    <row r="9" spans="1:4" ht="19.55" customHeight="1">
      <c r="A9" s="36">
        <v>6</v>
      </c>
      <c r="B9" s="38">
        <v>1105</v>
      </c>
      <c r="C9" s="39" t="s">
        <v>239</v>
      </c>
      <c r="D9" s="36">
        <v>4804.25000000001</v>
      </c>
    </row>
    <row r="10" spans="1:4" ht="19.55" customHeight="1">
      <c r="A10" s="36">
        <v>7</v>
      </c>
      <c r="B10" s="38">
        <v>1106</v>
      </c>
      <c r="C10" s="39" t="s">
        <v>240</v>
      </c>
      <c r="D10" s="36">
        <v>4675.88</v>
      </c>
    </row>
    <row r="11" spans="1:4" ht="19.55" customHeight="1">
      <c r="A11" s="36">
        <v>8</v>
      </c>
      <c r="B11" s="38">
        <v>1107</v>
      </c>
      <c r="C11" s="39" t="s">
        <v>241</v>
      </c>
      <c r="D11" s="36">
        <v>13001.21</v>
      </c>
    </row>
    <row r="12" spans="1:4" ht="19.55" customHeight="1">
      <c r="A12" s="36">
        <v>9</v>
      </c>
      <c r="B12" s="38">
        <v>1108</v>
      </c>
      <c r="C12" s="39" t="s">
        <v>242</v>
      </c>
      <c r="D12" s="36">
        <v>10348.030000000001</v>
      </c>
    </row>
    <row r="13" spans="1:4" ht="19.55" customHeight="1">
      <c r="A13" s="36">
        <v>10</v>
      </c>
      <c r="B13" s="38">
        <v>1109</v>
      </c>
      <c r="C13" s="39" t="s">
        <v>152</v>
      </c>
      <c r="D13" s="36">
        <v>10276.89</v>
      </c>
    </row>
    <row r="14" spans="1:4" ht="23.95" customHeight="1">
      <c r="A14" s="36">
        <v>11</v>
      </c>
      <c r="B14" s="38">
        <v>1110</v>
      </c>
      <c r="C14" s="38" t="s">
        <v>243</v>
      </c>
      <c r="D14" s="36">
        <v>8073.0300000000097</v>
      </c>
    </row>
    <row r="15" spans="1:4" ht="19.55" customHeight="1">
      <c r="A15" s="36">
        <v>12</v>
      </c>
      <c r="B15" s="38">
        <v>1121</v>
      </c>
      <c r="C15" s="39" t="s">
        <v>244</v>
      </c>
      <c r="D15" s="36">
        <v>6383.15</v>
      </c>
    </row>
    <row r="16" spans="1:4" ht="19.55" customHeight="1">
      <c r="A16" s="36">
        <v>13</v>
      </c>
      <c r="B16" s="38">
        <v>1207</v>
      </c>
      <c r="C16" s="39" t="s">
        <v>113</v>
      </c>
      <c r="D16" s="36">
        <v>1642.14</v>
      </c>
    </row>
    <row r="17" spans="1:4" ht="19.55" customHeight="1">
      <c r="A17" s="36">
        <v>14</v>
      </c>
      <c r="B17" s="38">
        <v>1208</v>
      </c>
      <c r="C17" s="39" t="s">
        <v>245</v>
      </c>
      <c r="D17" s="36">
        <v>3012.71</v>
      </c>
    </row>
    <row r="18" spans="1:4" ht="19.55" customHeight="1">
      <c r="A18" s="36">
        <v>15</v>
      </c>
      <c r="B18" s="38">
        <v>1209</v>
      </c>
      <c r="C18" s="39" t="s">
        <v>131</v>
      </c>
      <c r="D18" s="36">
        <v>6442.2399999999898</v>
      </c>
    </row>
    <row r="19" spans="1:4" ht="19.55" customHeight="1">
      <c r="A19" s="36">
        <v>16</v>
      </c>
      <c r="B19" s="38">
        <v>1210</v>
      </c>
      <c r="C19" s="39" t="s">
        <v>246</v>
      </c>
      <c r="D19" s="36">
        <v>4943.6300000000101</v>
      </c>
    </row>
    <row r="20" spans="1:4" ht="19.55" customHeight="1">
      <c r="A20" s="36">
        <v>17</v>
      </c>
      <c r="B20" s="38">
        <v>1211</v>
      </c>
      <c r="C20" s="39" t="s">
        <v>247</v>
      </c>
      <c r="D20" s="36">
        <v>8527.8700000000008</v>
      </c>
    </row>
    <row r="21" spans="1:4" ht="19.55" customHeight="1">
      <c r="A21" s="36">
        <v>18</v>
      </c>
      <c r="B21" s="38">
        <v>1212</v>
      </c>
      <c r="C21" s="39" t="s">
        <v>248</v>
      </c>
      <c r="D21" s="36">
        <v>2439.6999999999998</v>
      </c>
    </row>
    <row r="22" spans="1:4" ht="19.55" customHeight="1">
      <c r="A22" s="36">
        <v>19</v>
      </c>
      <c r="B22" s="38">
        <v>1213</v>
      </c>
      <c r="C22" s="39" t="s">
        <v>249</v>
      </c>
      <c r="D22" s="36">
        <v>2717.9</v>
      </c>
    </row>
    <row r="23" spans="1:4" ht="19.55" customHeight="1">
      <c r="A23" s="36">
        <v>20</v>
      </c>
      <c r="B23" s="38">
        <v>1220</v>
      </c>
      <c r="C23" s="39" t="s">
        <v>145</v>
      </c>
      <c r="D23" s="36">
        <v>1478.65</v>
      </c>
    </row>
    <row r="24" spans="1:4" ht="19.55" customHeight="1">
      <c r="A24" s="36">
        <v>21</v>
      </c>
      <c r="B24" s="38">
        <v>1221</v>
      </c>
      <c r="C24" s="39" t="s">
        <v>250</v>
      </c>
      <c r="D24" s="36">
        <v>1560.62</v>
      </c>
    </row>
    <row r="25" spans="1:4" ht="19.55" customHeight="1">
      <c r="A25" s="36">
        <v>22</v>
      </c>
      <c r="B25" s="38">
        <v>1222</v>
      </c>
      <c r="C25" s="39" t="s">
        <v>251</v>
      </c>
      <c r="D25" s="36">
        <v>3998.37</v>
      </c>
    </row>
    <row r="26" spans="1:4" ht="19.55" customHeight="1">
      <c r="A26" s="36">
        <v>23</v>
      </c>
      <c r="B26" s="38">
        <v>1223</v>
      </c>
      <c r="C26" s="39" t="s">
        <v>124</v>
      </c>
      <c r="D26" s="36">
        <v>1588.04</v>
      </c>
    </row>
    <row r="27" spans="1:4" ht="19.55" customHeight="1">
      <c r="A27" s="36">
        <v>24</v>
      </c>
      <c r="B27" s="38">
        <v>1225</v>
      </c>
      <c r="C27" s="39" t="s">
        <v>252</v>
      </c>
      <c r="D27" s="36">
        <v>13264.41</v>
      </c>
    </row>
    <row r="28" spans="1:4" ht="19.55" customHeight="1">
      <c r="A28" s="36">
        <v>25</v>
      </c>
      <c r="B28" s="38">
        <v>1226</v>
      </c>
      <c r="C28" s="39" t="s">
        <v>154</v>
      </c>
      <c r="D28" s="36">
        <v>3718.08</v>
      </c>
    </row>
    <row r="29" spans="1:4" ht="19.55" customHeight="1">
      <c r="A29" s="36">
        <v>26</v>
      </c>
      <c r="B29" s="38">
        <v>1227</v>
      </c>
      <c r="C29" s="39" t="s">
        <v>253</v>
      </c>
      <c r="D29" s="36">
        <v>11607.19</v>
      </c>
    </row>
    <row r="30" spans="1:4" ht="19.55" customHeight="1">
      <c r="A30" s="36">
        <v>27</v>
      </c>
      <c r="B30" s="38">
        <v>1228</v>
      </c>
      <c r="C30" s="39" t="s">
        <v>254</v>
      </c>
      <c r="D30" s="36">
        <v>1884.07</v>
      </c>
    </row>
    <row r="31" spans="1:4" ht="19.55" customHeight="1">
      <c r="A31" s="36">
        <v>28</v>
      </c>
      <c r="B31" s="38">
        <v>1229</v>
      </c>
      <c r="C31" s="39" t="s">
        <v>255</v>
      </c>
      <c r="D31" s="36">
        <v>5078.97</v>
      </c>
    </row>
    <row r="32" spans="1:4" ht="19.55" customHeight="1">
      <c r="A32" s="36">
        <v>29</v>
      </c>
      <c r="B32" s="38">
        <v>1231</v>
      </c>
      <c r="C32" s="39" t="s">
        <v>256</v>
      </c>
      <c r="D32" s="36">
        <v>1775.75</v>
      </c>
    </row>
    <row r="33" spans="1:4" ht="19.55" customHeight="1">
      <c r="A33" s="36">
        <v>30</v>
      </c>
      <c r="B33" s="38">
        <v>1232</v>
      </c>
      <c r="C33" s="38" t="s">
        <v>257</v>
      </c>
      <c r="D33" s="36">
        <v>10718.72</v>
      </c>
    </row>
    <row r="34" spans="1:4" ht="19.55" customHeight="1">
      <c r="A34" s="36">
        <v>31</v>
      </c>
      <c r="B34" s="38">
        <v>1233</v>
      </c>
      <c r="C34" s="38" t="s">
        <v>258</v>
      </c>
      <c r="D34" s="36">
        <v>4026.61</v>
      </c>
    </row>
    <row r="35" spans="1:4" ht="19.55" customHeight="1">
      <c r="A35" s="36">
        <v>32</v>
      </c>
      <c r="B35" s="38">
        <v>1240</v>
      </c>
      <c r="C35" s="39" t="s">
        <v>259</v>
      </c>
      <c r="D35" s="36">
        <v>11976.55</v>
      </c>
    </row>
    <row r="36" spans="1:4" ht="19.55" customHeight="1">
      <c r="A36" s="36">
        <v>33</v>
      </c>
      <c r="B36" s="38">
        <v>1241</v>
      </c>
      <c r="C36" s="39" t="s">
        <v>260</v>
      </c>
      <c r="D36" s="36">
        <v>23771.87</v>
      </c>
    </row>
    <row r="37" spans="1:4" ht="19.55" customHeight="1">
      <c r="A37" s="36">
        <v>34</v>
      </c>
      <c r="B37" s="38">
        <v>1242</v>
      </c>
      <c r="C37" s="39" t="s">
        <v>261</v>
      </c>
      <c r="D37" s="36">
        <v>7955.9700000000103</v>
      </c>
    </row>
    <row r="38" spans="1:4" ht="19.55" customHeight="1">
      <c r="A38" s="36">
        <v>35</v>
      </c>
      <c r="B38" s="38">
        <v>1243</v>
      </c>
      <c r="C38" s="39" t="s">
        <v>262</v>
      </c>
      <c r="D38" s="36">
        <v>12833.36</v>
      </c>
    </row>
    <row r="39" spans="1:4" ht="19.55" customHeight="1">
      <c r="A39" s="36">
        <v>36</v>
      </c>
      <c r="B39" s="38">
        <v>1244</v>
      </c>
      <c r="C39" s="39" t="s">
        <v>263</v>
      </c>
      <c r="D39" s="36">
        <v>9033.5100000000093</v>
      </c>
    </row>
    <row r="40" spans="1:4" ht="19.55" customHeight="1">
      <c r="A40" s="36">
        <v>37</v>
      </c>
      <c r="B40" s="38">
        <v>1321</v>
      </c>
      <c r="C40" s="39" t="s">
        <v>158</v>
      </c>
      <c r="D40" s="36">
        <v>1191.9000000000001</v>
      </c>
    </row>
    <row r="41" spans="1:4" ht="19.55" customHeight="1">
      <c r="A41" s="36">
        <v>38</v>
      </c>
      <c r="B41" s="38">
        <v>1322</v>
      </c>
      <c r="C41" s="39" t="s">
        <v>264</v>
      </c>
      <c r="D41" s="36">
        <v>6367.0599999999904</v>
      </c>
    </row>
    <row r="42" spans="1:4" ht="19.55" customHeight="1">
      <c r="A42" s="36">
        <v>39</v>
      </c>
      <c r="B42" s="38">
        <v>1323</v>
      </c>
      <c r="C42" s="39" t="s">
        <v>265</v>
      </c>
      <c r="D42" s="36">
        <v>2111.52</v>
      </c>
    </row>
    <row r="43" spans="1:4" ht="19.55" customHeight="1">
      <c r="A43" s="36">
        <v>40</v>
      </c>
      <c r="B43" s="38">
        <v>1324</v>
      </c>
      <c r="C43" s="39" t="s">
        <v>159</v>
      </c>
      <c r="D43" s="36">
        <v>2697.06</v>
      </c>
    </row>
    <row r="44" spans="1:4" ht="19.55" customHeight="1">
      <c r="A44" s="36">
        <v>41</v>
      </c>
      <c r="B44" s="38">
        <v>1325</v>
      </c>
      <c r="C44" s="39" t="s">
        <v>266</v>
      </c>
      <c r="D44" s="36">
        <v>1238</v>
      </c>
    </row>
    <row r="45" spans="1:4" ht="19.55" customHeight="1">
      <c r="A45" s="36">
        <v>42</v>
      </c>
      <c r="B45" s="38">
        <v>1327</v>
      </c>
      <c r="C45" s="39" t="s">
        <v>267</v>
      </c>
      <c r="D45" s="36">
        <v>12594.35</v>
      </c>
    </row>
    <row r="46" spans="1:4" ht="18.7" customHeight="1">
      <c r="A46" s="36">
        <v>43</v>
      </c>
      <c r="B46" s="38">
        <v>1328</v>
      </c>
      <c r="C46" s="39" t="s">
        <v>164</v>
      </c>
      <c r="D46" s="36">
        <v>3116.39</v>
      </c>
    </row>
    <row r="47" spans="1:4" ht="19.55" customHeight="1">
      <c r="A47" s="36">
        <v>44</v>
      </c>
      <c r="B47" s="38">
        <v>1329</v>
      </c>
      <c r="C47" s="39" t="s">
        <v>165</v>
      </c>
      <c r="D47" s="36">
        <v>11730.96</v>
      </c>
    </row>
    <row r="48" spans="1:4" ht="19.55" customHeight="1">
      <c r="A48" s="36">
        <v>45</v>
      </c>
      <c r="B48" s="38">
        <v>1330</v>
      </c>
      <c r="C48" s="39" t="s">
        <v>166</v>
      </c>
      <c r="D48" s="36">
        <v>5898.56</v>
      </c>
    </row>
    <row r="49" spans="1:4" ht="21.1" customHeight="1">
      <c r="A49" s="36">
        <v>46</v>
      </c>
      <c r="B49" s="38">
        <v>1350</v>
      </c>
      <c r="C49" s="38" t="s">
        <v>268</v>
      </c>
      <c r="D49" s="36">
        <v>4112.54</v>
      </c>
    </row>
    <row r="50" spans="1:4" ht="19.55" customHeight="1">
      <c r="A50" s="36">
        <v>47</v>
      </c>
      <c r="B50" s="38">
        <v>1360</v>
      </c>
      <c r="C50" s="39" t="s">
        <v>269</v>
      </c>
      <c r="D50" s="36">
        <v>18003.349999999999</v>
      </c>
    </row>
    <row r="51" spans="1:4" ht="19.55" customHeight="1">
      <c r="A51" s="36">
        <v>48</v>
      </c>
      <c r="B51" s="38">
        <v>1361</v>
      </c>
      <c r="C51" s="39" t="s">
        <v>270</v>
      </c>
      <c r="D51" s="36">
        <v>18055.18</v>
      </c>
    </row>
    <row r="52" spans="1:4" ht="19.55" customHeight="1">
      <c r="A52" s="36">
        <v>49</v>
      </c>
      <c r="B52" s="38">
        <v>1362</v>
      </c>
      <c r="C52" s="39" t="s">
        <v>271</v>
      </c>
      <c r="D52" s="36">
        <v>13947.51</v>
      </c>
    </row>
    <row r="53" spans="1:4" ht="19.55" customHeight="1">
      <c r="A53" s="36">
        <v>50</v>
      </c>
      <c r="B53" s="38">
        <v>1368</v>
      </c>
      <c r="C53" s="39" t="s">
        <v>272</v>
      </c>
      <c r="D53" s="36">
        <v>16360.13</v>
      </c>
    </row>
    <row r="54" spans="1:4" ht="19.55" customHeight="1">
      <c r="A54" s="36">
        <v>51</v>
      </c>
      <c r="B54" s="38">
        <v>1405</v>
      </c>
      <c r="C54" s="39" t="s">
        <v>149</v>
      </c>
      <c r="D54" s="36">
        <v>870.42</v>
      </c>
    </row>
    <row r="55" spans="1:4" ht="19.55" customHeight="1">
      <c r="A55" s="36">
        <v>52</v>
      </c>
      <c r="B55" s="38">
        <v>1409</v>
      </c>
      <c r="C55" s="39" t="s">
        <v>127</v>
      </c>
      <c r="D55" s="36">
        <v>517.57000000000005</v>
      </c>
    </row>
    <row r="56" spans="1:4" ht="19.55" customHeight="1">
      <c r="A56" s="36">
        <v>53</v>
      </c>
      <c r="B56" s="38">
        <v>1410</v>
      </c>
      <c r="C56" s="39" t="s">
        <v>167</v>
      </c>
      <c r="D56" s="36">
        <v>876.92</v>
      </c>
    </row>
    <row r="57" spans="1:4" ht="19.55" customHeight="1">
      <c r="A57" s="36">
        <v>54</v>
      </c>
      <c r="B57" s="38">
        <v>1411</v>
      </c>
      <c r="C57" s="39" t="s">
        <v>168</v>
      </c>
      <c r="D57" s="36">
        <v>3428.89</v>
      </c>
    </row>
    <row r="58" spans="1:4" ht="19.55" customHeight="1">
      <c r="A58" s="36">
        <v>55</v>
      </c>
      <c r="B58" s="38">
        <v>1412</v>
      </c>
      <c r="C58" s="39" t="s">
        <v>182</v>
      </c>
      <c r="D58" s="36">
        <v>2112.4299999999998</v>
      </c>
    </row>
    <row r="59" spans="1:4" ht="19.55" customHeight="1">
      <c r="A59" s="36">
        <v>56</v>
      </c>
      <c r="B59" s="38">
        <v>1414</v>
      </c>
      <c r="C59" s="41" t="s">
        <v>169</v>
      </c>
      <c r="D59" s="36">
        <v>416.99</v>
      </c>
    </row>
    <row r="60" spans="1:4" ht="19.55" customHeight="1">
      <c r="A60" s="36">
        <v>57</v>
      </c>
      <c r="B60" s="38">
        <v>1415</v>
      </c>
      <c r="C60" s="39" t="s">
        <v>170</v>
      </c>
      <c r="D60" s="36">
        <v>1803.31</v>
      </c>
    </row>
    <row r="61" spans="1:4" ht="19.55" customHeight="1">
      <c r="A61" s="36">
        <v>58</v>
      </c>
      <c r="B61" s="38">
        <v>1416</v>
      </c>
      <c r="C61" s="39" t="s">
        <v>171</v>
      </c>
      <c r="D61" s="36">
        <v>1054.2</v>
      </c>
    </row>
    <row r="62" spans="1:4" ht="19.55" customHeight="1">
      <c r="A62" s="36">
        <v>59</v>
      </c>
      <c r="B62" s="38">
        <v>1417</v>
      </c>
      <c r="C62" s="39" t="s">
        <v>172</v>
      </c>
      <c r="D62" s="36">
        <v>219.18</v>
      </c>
    </row>
    <row r="63" spans="1:4" ht="19.55" customHeight="1">
      <c r="A63" s="36">
        <v>60</v>
      </c>
      <c r="B63" s="38">
        <v>1430</v>
      </c>
      <c r="C63" s="38" t="s">
        <v>273</v>
      </c>
      <c r="D63" s="36">
        <v>89.65</v>
      </c>
    </row>
    <row r="64" spans="1:4" ht="19.55" customHeight="1">
      <c r="A64" s="36">
        <v>61</v>
      </c>
      <c r="B64" s="38">
        <v>1431</v>
      </c>
      <c r="C64" s="38" t="s">
        <v>274</v>
      </c>
      <c r="D64" s="36">
        <v>58.18</v>
      </c>
    </row>
    <row r="65" spans="1:4" ht="19.55" customHeight="1">
      <c r="A65" s="36">
        <v>62</v>
      </c>
      <c r="B65" s="38">
        <v>3100</v>
      </c>
      <c r="C65" s="38" t="s">
        <v>275</v>
      </c>
      <c r="D65" s="36">
        <v>5160.24999999999</v>
      </c>
    </row>
    <row r="66" spans="1:4" ht="19.55" customHeight="1">
      <c r="A66" s="36">
        <v>63</v>
      </c>
      <c r="B66" s="38">
        <v>3101</v>
      </c>
      <c r="C66" s="39" t="s">
        <v>276</v>
      </c>
      <c r="D66" s="36">
        <v>10689.34</v>
      </c>
    </row>
    <row r="67" spans="1:4" ht="19.55" customHeight="1">
      <c r="A67" s="36">
        <v>64</v>
      </c>
      <c r="B67" s="38">
        <v>3102</v>
      </c>
      <c r="C67" s="38" t="s">
        <v>277</v>
      </c>
      <c r="D67" s="36">
        <v>8967.7199999999903</v>
      </c>
    </row>
    <row r="68" spans="1:4" ht="19.55" customHeight="1">
      <c r="A68" s="36">
        <v>65</v>
      </c>
      <c r="B68" s="38">
        <v>3105</v>
      </c>
      <c r="C68" s="38" t="s">
        <v>278</v>
      </c>
      <c r="D68" s="36">
        <v>16034.45</v>
      </c>
    </row>
    <row r="69" spans="1:4" ht="19.55" customHeight="1">
      <c r="A69" s="36">
        <v>66</v>
      </c>
      <c r="B69" s="38">
        <v>3114</v>
      </c>
      <c r="C69" s="38" t="s">
        <v>279</v>
      </c>
      <c r="D69" s="36">
        <v>5265.58</v>
      </c>
    </row>
    <row r="70" spans="1:4" ht="19.55" customHeight="1">
      <c r="A70" s="36">
        <v>67</v>
      </c>
      <c r="B70" s="38">
        <v>3201</v>
      </c>
      <c r="C70" s="38" t="s">
        <v>280</v>
      </c>
      <c r="D70" s="36">
        <v>61.76</v>
      </c>
    </row>
    <row r="71" spans="1:4" ht="19.55" customHeight="1">
      <c r="A71" s="36">
        <v>68</v>
      </c>
      <c r="B71" s="38">
        <v>3202</v>
      </c>
      <c r="C71" s="38" t="s">
        <v>281</v>
      </c>
      <c r="D71" s="36">
        <v>2279.06</v>
      </c>
    </row>
    <row r="72" spans="1:4" ht="19.55" customHeight="1">
      <c r="A72" s="36">
        <v>69</v>
      </c>
      <c r="B72" s="38">
        <v>4100</v>
      </c>
      <c r="C72" s="39" t="s">
        <v>282</v>
      </c>
      <c r="D72" s="36">
        <v>7108.6500000000096</v>
      </c>
    </row>
    <row r="73" spans="1:4" ht="19.55" customHeight="1">
      <c r="A73" s="36">
        <v>70</v>
      </c>
      <c r="B73" s="38">
        <v>4101</v>
      </c>
      <c r="C73" s="39" t="s">
        <v>283</v>
      </c>
      <c r="D73" s="36">
        <v>16025.47</v>
      </c>
    </row>
    <row r="74" spans="1:4" ht="19.55" customHeight="1">
      <c r="A74" s="36">
        <v>71</v>
      </c>
      <c r="B74" s="38">
        <v>4102</v>
      </c>
      <c r="C74" s="39" t="s">
        <v>284</v>
      </c>
      <c r="D74" s="36">
        <v>5674.2</v>
      </c>
    </row>
    <row r="75" spans="1:4" ht="19.55" customHeight="1">
      <c r="A75" s="36">
        <v>72</v>
      </c>
      <c r="B75" s="38">
        <v>4104</v>
      </c>
      <c r="C75" s="39" t="s">
        <v>285</v>
      </c>
      <c r="D75" s="36">
        <v>14367.01</v>
      </c>
    </row>
    <row r="76" spans="1:4" ht="19.55" customHeight="1">
      <c r="A76" s="36">
        <v>73</v>
      </c>
      <c r="B76" s="38">
        <v>4105</v>
      </c>
      <c r="C76" s="38" t="s">
        <v>286</v>
      </c>
      <c r="D76" s="36">
        <v>16216.82</v>
      </c>
    </row>
    <row r="77" spans="1:4" ht="19.55" customHeight="1">
      <c r="A77" s="36">
        <v>74</v>
      </c>
      <c r="B77" s="38">
        <v>4108</v>
      </c>
      <c r="C77" s="38" t="s">
        <v>287</v>
      </c>
      <c r="D77" s="36">
        <v>6684.4699999999903</v>
      </c>
    </row>
    <row r="78" spans="1:4" ht="19.55" customHeight="1">
      <c r="A78" s="36">
        <v>75</v>
      </c>
      <c r="B78" s="38">
        <v>4112</v>
      </c>
      <c r="C78" s="38" t="s">
        <v>288</v>
      </c>
      <c r="D78" s="36">
        <v>13644.31</v>
      </c>
    </row>
    <row r="79" spans="1:4" ht="19.55" customHeight="1">
      <c r="A79" s="36">
        <v>76</v>
      </c>
      <c r="B79" s="38">
        <v>4113</v>
      </c>
      <c r="C79" s="38" t="s">
        <v>289</v>
      </c>
      <c r="D79" s="36">
        <v>5691.14</v>
      </c>
    </row>
    <row r="80" spans="1:4" ht="19.55" customHeight="1">
      <c r="A80" s="36">
        <v>77</v>
      </c>
      <c r="B80" s="38">
        <v>4120</v>
      </c>
      <c r="C80" s="38" t="s">
        <v>290</v>
      </c>
      <c r="D80" s="36">
        <v>10979.17</v>
      </c>
    </row>
    <row r="81" spans="1:4" ht="19.55" customHeight="1">
      <c r="A81" s="36">
        <v>78</v>
      </c>
      <c r="B81" s="38">
        <v>4121</v>
      </c>
      <c r="C81" s="38" t="s">
        <v>291</v>
      </c>
      <c r="D81" s="36">
        <v>6452.75</v>
      </c>
    </row>
    <row r="82" spans="1:4" ht="19.55" customHeight="1">
      <c r="A82" s="36">
        <v>79</v>
      </c>
      <c r="B82" s="38">
        <v>4122</v>
      </c>
      <c r="C82" s="38" t="s">
        <v>292</v>
      </c>
      <c r="D82" s="36">
        <v>7801.03</v>
      </c>
    </row>
    <row r="83" spans="1:4" ht="19.55" customHeight="1">
      <c r="A83" s="36">
        <v>80</v>
      </c>
      <c r="B83" s="38">
        <v>4123</v>
      </c>
      <c r="C83" s="39" t="s">
        <v>293</v>
      </c>
      <c r="D83" s="36">
        <v>1847.75</v>
      </c>
    </row>
    <row r="84" spans="1:4" ht="19.55" customHeight="1">
      <c r="A84" s="36">
        <v>81</v>
      </c>
      <c r="B84" s="38">
        <v>4124</v>
      </c>
      <c r="C84" s="39" t="s">
        <v>294</v>
      </c>
      <c r="D84" s="36">
        <v>10896.09</v>
      </c>
    </row>
    <row r="85" spans="1:4" ht="19.55" customHeight="1">
      <c r="A85" s="36">
        <v>82</v>
      </c>
      <c r="B85" s="38">
        <v>4125</v>
      </c>
      <c r="C85" s="39" t="s">
        <v>295</v>
      </c>
      <c r="D85" s="36">
        <v>6117.23</v>
      </c>
    </row>
    <row r="86" spans="1:4" ht="19.55" customHeight="1">
      <c r="A86" s="36">
        <v>83</v>
      </c>
      <c r="B86" s="38">
        <v>4126</v>
      </c>
      <c r="C86" s="39" t="s">
        <v>296</v>
      </c>
      <c r="D86" s="36">
        <v>10148.93</v>
      </c>
    </row>
    <row r="87" spans="1:4" ht="19.55" customHeight="1">
      <c r="A87" s="36">
        <v>84</v>
      </c>
      <c r="B87" s="38">
        <v>4127</v>
      </c>
      <c r="C87" s="39" t="s">
        <v>297</v>
      </c>
      <c r="D87" s="36">
        <v>6930.24</v>
      </c>
    </row>
    <row r="88" spans="1:4" ht="19.55" customHeight="1">
      <c r="A88" s="36">
        <v>85</v>
      </c>
      <c r="B88" s="38">
        <v>4128</v>
      </c>
      <c r="C88" s="39" t="s">
        <v>298</v>
      </c>
      <c r="D88" s="36">
        <v>3254.55</v>
      </c>
    </row>
    <row r="89" spans="1:4" ht="19.55" customHeight="1">
      <c r="A89" s="36">
        <v>86</v>
      </c>
      <c r="B89" s="38">
        <v>4201</v>
      </c>
      <c r="C89" s="39" t="s">
        <v>299</v>
      </c>
      <c r="D89" s="36">
        <v>5249.55</v>
      </c>
    </row>
    <row r="90" spans="1:4" ht="19.55" customHeight="1">
      <c r="A90" s="36">
        <v>87</v>
      </c>
      <c r="B90" s="38">
        <v>4210</v>
      </c>
      <c r="C90" s="39" t="s">
        <v>300</v>
      </c>
      <c r="D90" s="36">
        <v>15613.26</v>
      </c>
    </row>
    <row r="91" spans="1:4" ht="19.55" customHeight="1">
      <c r="A91" s="36">
        <v>88</v>
      </c>
      <c r="B91" s="38">
        <v>4211</v>
      </c>
      <c r="C91" s="39" t="s">
        <v>301</v>
      </c>
      <c r="D91" s="36">
        <v>1812.84</v>
      </c>
    </row>
    <row r="92" spans="1:4" ht="14.95" customHeight="1">
      <c r="A92" s="36">
        <v>89</v>
      </c>
      <c r="B92" s="38">
        <v>4212</v>
      </c>
      <c r="C92" s="39" t="s">
        <v>302</v>
      </c>
      <c r="D92" s="36">
        <v>2353.9899999999998</v>
      </c>
    </row>
    <row r="93" spans="1:4" ht="19.55" customHeight="1">
      <c r="A93" s="36">
        <v>90</v>
      </c>
      <c r="B93" s="38">
        <v>4213</v>
      </c>
      <c r="C93" s="39" t="s">
        <v>303</v>
      </c>
      <c r="D93" s="36">
        <v>2528.13</v>
      </c>
    </row>
    <row r="94" spans="1:4" ht="19.55" customHeight="1">
      <c r="A94" s="36">
        <v>91</v>
      </c>
      <c r="B94" s="38">
        <v>4214</v>
      </c>
      <c r="C94" s="39" t="s">
        <v>304</v>
      </c>
      <c r="D94" s="36">
        <v>4360.68</v>
      </c>
    </row>
    <row r="95" spans="1:4" ht="19.55" customHeight="1">
      <c r="A95" s="36">
        <v>92</v>
      </c>
      <c r="B95" s="38">
        <v>4215</v>
      </c>
      <c r="C95" s="39" t="s">
        <v>305</v>
      </c>
      <c r="D95" s="36">
        <v>5297.88</v>
      </c>
    </row>
    <row r="96" spans="1:4" ht="19.55" customHeight="1">
      <c r="A96" s="36">
        <v>93</v>
      </c>
      <c r="B96" s="38">
        <v>4216</v>
      </c>
      <c r="C96" s="39" t="s">
        <v>306</v>
      </c>
      <c r="D96" s="36">
        <v>1180.32</v>
      </c>
    </row>
    <row r="97" spans="1:4" ht="19.55" customHeight="1">
      <c r="A97" s="36">
        <v>94</v>
      </c>
      <c r="B97" s="38">
        <v>4217</v>
      </c>
      <c r="C97" s="39" t="s">
        <v>391</v>
      </c>
      <c r="D97" s="36">
        <v>4079.99</v>
      </c>
    </row>
    <row r="98" spans="1:4" ht="19.55" customHeight="1">
      <c r="A98" s="36">
        <v>95</v>
      </c>
      <c r="B98" s="38">
        <v>4301</v>
      </c>
      <c r="C98" s="38" t="s">
        <v>307</v>
      </c>
      <c r="D98" s="36">
        <v>3008.09</v>
      </c>
    </row>
    <row r="99" spans="1:4" ht="19.55" customHeight="1">
      <c r="A99" s="36">
        <v>96</v>
      </c>
      <c r="B99" s="38">
        <v>4302</v>
      </c>
      <c r="C99" s="38" t="s">
        <v>308</v>
      </c>
      <c r="D99" s="36">
        <v>4742.75</v>
      </c>
    </row>
    <row r="100" spans="1:4" ht="19.55" customHeight="1">
      <c r="A100" s="36">
        <v>97</v>
      </c>
      <c r="B100" s="38">
        <v>4303</v>
      </c>
      <c r="C100" s="38" t="s">
        <v>309</v>
      </c>
      <c r="D100" s="36">
        <v>6200.17</v>
      </c>
    </row>
    <row r="101" spans="1:4" ht="19.55" customHeight="1">
      <c r="A101" s="36">
        <v>98</v>
      </c>
      <c r="B101" s="38">
        <v>4304</v>
      </c>
      <c r="C101" s="39" t="s">
        <v>310</v>
      </c>
      <c r="D101" s="36">
        <v>4547.4899999999898</v>
      </c>
    </row>
    <row r="102" spans="1:4" ht="19.55" customHeight="1">
      <c r="A102" s="36">
        <v>99</v>
      </c>
      <c r="B102" s="38">
        <v>4305</v>
      </c>
      <c r="C102" s="38" t="s">
        <v>311</v>
      </c>
      <c r="D102" s="36">
        <v>2249.79</v>
      </c>
    </row>
    <row r="103" spans="1:4" ht="19.55" customHeight="1">
      <c r="A103" s="36">
        <v>100</v>
      </c>
      <c r="B103" s="38">
        <v>4306</v>
      </c>
      <c r="C103" s="38" t="s">
        <v>312</v>
      </c>
      <c r="D103" s="36">
        <v>7039.3500000000104</v>
      </c>
    </row>
    <row r="104" spans="1:4" ht="19.55" customHeight="1">
      <c r="A104" s="36">
        <v>101</v>
      </c>
      <c r="B104" s="38">
        <v>4307</v>
      </c>
      <c r="C104" s="38" t="s">
        <v>313</v>
      </c>
      <c r="D104" s="36">
        <v>15443.56</v>
      </c>
    </row>
    <row r="105" spans="1:4" ht="19.55" customHeight="1">
      <c r="A105" s="36">
        <v>102</v>
      </c>
      <c r="B105" s="38">
        <v>4308</v>
      </c>
      <c r="C105" s="39" t="s">
        <v>314</v>
      </c>
      <c r="D105" s="36">
        <v>2645.3</v>
      </c>
    </row>
    <row r="106" spans="1:4" ht="19.55" customHeight="1">
      <c r="A106" s="36">
        <v>103</v>
      </c>
      <c r="B106" s="38">
        <v>4309</v>
      </c>
      <c r="C106" s="39" t="s">
        <v>315</v>
      </c>
      <c r="D106" s="36">
        <v>11370.11</v>
      </c>
    </row>
    <row r="107" spans="1:4" ht="19.55" customHeight="1">
      <c r="A107" s="36">
        <v>104</v>
      </c>
      <c r="B107" s="38">
        <v>4310</v>
      </c>
      <c r="C107" s="39" t="s">
        <v>316</v>
      </c>
      <c r="D107" s="36">
        <v>929.01</v>
      </c>
    </row>
    <row r="108" spans="1:4" ht="19.55" customHeight="1">
      <c r="A108" s="36">
        <v>105</v>
      </c>
      <c r="B108" s="38">
        <v>4313</v>
      </c>
      <c r="C108" s="39" t="s">
        <v>141</v>
      </c>
      <c r="D108" s="36">
        <v>1194.67</v>
      </c>
    </row>
    <row r="109" spans="1:4" ht="19.55" customHeight="1">
      <c r="A109" s="36">
        <v>106</v>
      </c>
      <c r="B109" s="38">
        <v>4314</v>
      </c>
      <c r="C109" s="39" t="s">
        <v>150</v>
      </c>
      <c r="D109" s="36">
        <v>853.25</v>
      </c>
    </row>
    <row r="110" spans="1:4" ht="19.55" customHeight="1">
      <c r="A110" s="36">
        <v>107</v>
      </c>
      <c r="B110" s="38">
        <v>5100</v>
      </c>
      <c r="C110" s="39" t="s">
        <v>317</v>
      </c>
      <c r="D110" s="36">
        <v>1236.02</v>
      </c>
    </row>
    <row r="111" spans="1:4" ht="19.55" customHeight="1">
      <c r="A111" s="36">
        <v>108</v>
      </c>
      <c r="B111" s="38">
        <v>5101</v>
      </c>
      <c r="C111" s="39" t="s">
        <v>173</v>
      </c>
      <c r="D111" s="36">
        <v>2864.24</v>
      </c>
    </row>
    <row r="112" spans="1:4" ht="19.55" customHeight="1">
      <c r="A112" s="36">
        <v>109</v>
      </c>
      <c r="B112" s="38">
        <v>5102</v>
      </c>
      <c r="C112" s="39" t="s">
        <v>174</v>
      </c>
      <c r="D112" s="36">
        <v>865.02</v>
      </c>
    </row>
    <row r="113" spans="1:4" ht="19.55" customHeight="1">
      <c r="A113" s="36">
        <v>110</v>
      </c>
      <c r="B113" s="38">
        <v>5103</v>
      </c>
      <c r="C113" s="39" t="s">
        <v>175</v>
      </c>
      <c r="D113" s="36">
        <v>3274.46</v>
      </c>
    </row>
    <row r="114" spans="1:4" ht="19.55" customHeight="1">
      <c r="A114" s="36">
        <v>111</v>
      </c>
      <c r="B114" s="38">
        <v>5104</v>
      </c>
      <c r="C114" s="39" t="s">
        <v>176</v>
      </c>
      <c r="D114" s="36">
        <v>1549.86</v>
      </c>
    </row>
    <row r="115" spans="1:4" ht="19.55" customHeight="1">
      <c r="A115" s="36">
        <v>112</v>
      </c>
      <c r="B115" s="38">
        <v>5105</v>
      </c>
      <c r="C115" s="39" t="s">
        <v>126</v>
      </c>
      <c r="D115" s="36">
        <v>948.979999999999</v>
      </c>
    </row>
    <row r="116" spans="1:4" ht="19.55" customHeight="1">
      <c r="A116" s="36">
        <v>113</v>
      </c>
      <c r="B116" s="38">
        <v>5106</v>
      </c>
      <c r="C116" s="39" t="s">
        <v>146</v>
      </c>
      <c r="D116" s="36">
        <v>1130.25</v>
      </c>
    </row>
    <row r="117" spans="1:4" ht="19.55" customHeight="1">
      <c r="A117" s="36">
        <v>114</v>
      </c>
      <c r="B117" s="38">
        <v>5107</v>
      </c>
      <c r="C117" s="39" t="s">
        <v>143</v>
      </c>
      <c r="D117" s="36">
        <v>2269</v>
      </c>
    </row>
    <row r="118" spans="1:4" ht="19.55" customHeight="1">
      <c r="A118" s="36">
        <v>115</v>
      </c>
      <c r="B118" s="38">
        <v>5108</v>
      </c>
      <c r="C118" s="39" t="s">
        <v>121</v>
      </c>
      <c r="D118" s="36">
        <v>1036.26</v>
      </c>
    </row>
    <row r="119" spans="1:4" ht="19.55" customHeight="1">
      <c r="A119" s="36">
        <v>116</v>
      </c>
      <c r="B119" s="38">
        <v>5109</v>
      </c>
      <c r="C119" s="39" t="s">
        <v>117</v>
      </c>
      <c r="D119" s="36">
        <v>3360.86</v>
      </c>
    </row>
    <row r="120" spans="1:4" ht="18.7" customHeight="1">
      <c r="A120" s="36">
        <v>117</v>
      </c>
      <c r="B120" s="38">
        <v>5110</v>
      </c>
      <c r="C120" s="39" t="s">
        <v>116</v>
      </c>
      <c r="D120" s="36">
        <v>1139.08</v>
      </c>
    </row>
    <row r="121" spans="1:4" ht="19.55" customHeight="1">
      <c r="A121" s="36">
        <v>118</v>
      </c>
      <c r="B121" s="38">
        <v>5120</v>
      </c>
      <c r="C121" s="39" t="s">
        <v>318</v>
      </c>
      <c r="D121" s="36">
        <v>531.73</v>
      </c>
    </row>
    <row r="122" spans="1:4" ht="19.55" customHeight="1">
      <c r="A122" s="36">
        <v>119</v>
      </c>
      <c r="B122" s="38">
        <v>5121</v>
      </c>
      <c r="C122" s="39" t="s">
        <v>319</v>
      </c>
      <c r="D122" s="36">
        <v>594.69000000000005</v>
      </c>
    </row>
    <row r="123" spans="1:4" ht="19.55" customHeight="1">
      <c r="A123" s="36">
        <v>120</v>
      </c>
      <c r="B123" s="38">
        <v>5122</v>
      </c>
      <c r="C123" s="38" t="s">
        <v>320</v>
      </c>
      <c r="D123" s="36">
        <v>574.69000000000005</v>
      </c>
    </row>
    <row r="124" spans="1:4" ht="19.55" customHeight="1">
      <c r="A124" s="36">
        <v>121</v>
      </c>
      <c r="B124" s="38">
        <v>5124</v>
      </c>
      <c r="C124" s="39" t="s">
        <v>321</v>
      </c>
      <c r="D124" s="36">
        <v>390.12</v>
      </c>
    </row>
    <row r="125" spans="1:4" ht="19.55" customHeight="1">
      <c r="A125" s="36">
        <v>122</v>
      </c>
      <c r="B125" s="38">
        <v>5125</v>
      </c>
      <c r="C125" s="38" t="s">
        <v>322</v>
      </c>
      <c r="D125" s="36">
        <v>4461.1400000000103</v>
      </c>
    </row>
    <row r="126" spans="1:4" ht="19.55" customHeight="1">
      <c r="A126" s="36">
        <v>123</v>
      </c>
      <c r="B126" s="38">
        <v>5126</v>
      </c>
      <c r="C126" s="38" t="s">
        <v>323</v>
      </c>
      <c r="D126" s="36">
        <v>3624.22</v>
      </c>
    </row>
    <row r="127" spans="1:4" ht="20.25" customHeight="1">
      <c r="A127" s="36">
        <v>124</v>
      </c>
      <c r="B127" s="38">
        <v>5127</v>
      </c>
      <c r="C127" s="38" t="s">
        <v>324</v>
      </c>
      <c r="D127" s="36">
        <v>4364.97</v>
      </c>
    </row>
    <row r="128" spans="1:4" ht="19.55" customHeight="1">
      <c r="A128" s="36">
        <v>125</v>
      </c>
      <c r="B128" s="38">
        <v>5128</v>
      </c>
      <c r="C128" s="38" t="s">
        <v>325</v>
      </c>
      <c r="D128" s="36">
        <v>1969.66</v>
      </c>
    </row>
    <row r="129" spans="1:4" ht="19.55" customHeight="1">
      <c r="A129" s="36">
        <v>126</v>
      </c>
      <c r="B129" s="38">
        <v>5129</v>
      </c>
      <c r="C129" s="38" t="s">
        <v>326</v>
      </c>
      <c r="D129" s="36">
        <v>3067.79</v>
      </c>
    </row>
    <row r="130" spans="1:4" ht="19.55" customHeight="1">
      <c r="A130" s="36">
        <v>127</v>
      </c>
      <c r="B130" s="38">
        <v>5130</v>
      </c>
      <c r="C130" s="39" t="s">
        <v>327</v>
      </c>
      <c r="D130" s="36">
        <v>1353.85</v>
      </c>
    </row>
    <row r="131" spans="1:4" ht="19.55" customHeight="1">
      <c r="A131" s="36">
        <v>128</v>
      </c>
      <c r="B131" s="38">
        <v>5131</v>
      </c>
      <c r="C131" s="39" t="s">
        <v>328</v>
      </c>
      <c r="D131" s="36">
        <v>1041.78</v>
      </c>
    </row>
    <row r="132" spans="1:4" ht="19.55" customHeight="1">
      <c r="A132" s="36">
        <v>129</v>
      </c>
      <c r="B132" s="38">
        <v>5134</v>
      </c>
      <c r="C132" s="39" t="s">
        <v>135</v>
      </c>
      <c r="D132" s="36">
        <v>174.55</v>
      </c>
    </row>
    <row r="133" spans="1:4" ht="19.55" customHeight="1">
      <c r="A133" s="36">
        <v>130</v>
      </c>
      <c r="B133" s="38">
        <v>5135</v>
      </c>
      <c r="C133" s="39" t="s">
        <v>160</v>
      </c>
      <c r="D133" s="36">
        <v>137.05000000000001</v>
      </c>
    </row>
    <row r="134" spans="1:4" ht="19.55" customHeight="1">
      <c r="A134" s="36">
        <v>131</v>
      </c>
      <c r="B134" s="38">
        <v>5137</v>
      </c>
      <c r="C134" s="39" t="s">
        <v>329</v>
      </c>
      <c r="D134" s="36">
        <v>600.4</v>
      </c>
    </row>
    <row r="135" spans="1:4" ht="19.55" customHeight="1">
      <c r="A135" s="36">
        <v>132</v>
      </c>
      <c r="B135" s="38">
        <v>5138</v>
      </c>
      <c r="C135" s="39" t="s">
        <v>119</v>
      </c>
      <c r="D135" s="36">
        <v>1888.89</v>
      </c>
    </row>
    <row r="136" spans="1:4" ht="20.25" customHeight="1">
      <c r="A136" s="36">
        <v>133</v>
      </c>
      <c r="B136" s="38">
        <v>5214</v>
      </c>
      <c r="C136" s="39" t="s">
        <v>330</v>
      </c>
      <c r="D136" s="36">
        <v>3397.63</v>
      </c>
    </row>
    <row r="137" spans="1:4" ht="19.55" customHeight="1">
      <c r="A137" s="36">
        <v>134</v>
      </c>
      <c r="B137" s="38">
        <v>5220</v>
      </c>
      <c r="C137" s="39" t="s">
        <v>331</v>
      </c>
      <c r="D137" s="36">
        <v>4806.09</v>
      </c>
    </row>
    <row r="138" spans="1:4" ht="19.55" customHeight="1">
      <c r="A138" s="36">
        <v>135</v>
      </c>
      <c r="B138" s="38">
        <v>5222</v>
      </c>
      <c r="C138" s="39" t="s">
        <v>332</v>
      </c>
      <c r="D138" s="36">
        <v>10389.549999999999</v>
      </c>
    </row>
    <row r="139" spans="1:4" ht="19.55" customHeight="1">
      <c r="A139" s="36">
        <v>136</v>
      </c>
      <c r="B139" s="38">
        <v>5223</v>
      </c>
      <c r="C139" s="39" t="s">
        <v>333</v>
      </c>
      <c r="D139" s="36">
        <v>1702.8</v>
      </c>
    </row>
    <row r="140" spans="1:4" ht="19.55" customHeight="1">
      <c r="A140" s="36">
        <v>137</v>
      </c>
      <c r="B140" s="38">
        <v>5224</v>
      </c>
      <c r="C140" s="39" t="s">
        <v>334</v>
      </c>
      <c r="D140" s="36">
        <v>1009.69</v>
      </c>
    </row>
    <row r="141" spans="1:4" ht="19.55" customHeight="1">
      <c r="A141" s="36">
        <v>138</v>
      </c>
      <c r="B141" s="38">
        <v>5225</v>
      </c>
      <c r="C141" s="39" t="s">
        <v>335</v>
      </c>
      <c r="D141" s="36">
        <v>4088.37</v>
      </c>
    </row>
    <row r="142" spans="1:4" ht="19.55" customHeight="1">
      <c r="A142" s="36">
        <v>139</v>
      </c>
      <c r="B142" s="38">
        <v>5226</v>
      </c>
      <c r="C142" s="39" t="s">
        <v>136</v>
      </c>
      <c r="D142" s="36">
        <v>6079.58</v>
      </c>
    </row>
    <row r="143" spans="1:4" ht="19.55" customHeight="1">
      <c r="A143" s="36">
        <v>140</v>
      </c>
      <c r="B143" s="38">
        <v>5227</v>
      </c>
      <c r="C143" s="39" t="s">
        <v>336</v>
      </c>
      <c r="D143" s="36">
        <v>7359.74999999999</v>
      </c>
    </row>
    <row r="144" spans="1:4" ht="19.55" customHeight="1">
      <c r="A144" s="36">
        <v>141</v>
      </c>
      <c r="B144" s="38">
        <v>5300</v>
      </c>
      <c r="C144" s="39" t="s">
        <v>139</v>
      </c>
      <c r="D144" s="36">
        <v>2991.58</v>
      </c>
    </row>
    <row r="145" spans="1:4" ht="19.55" customHeight="1">
      <c r="A145" s="36">
        <v>142</v>
      </c>
      <c r="B145" s="38">
        <v>5302</v>
      </c>
      <c r="C145" s="39" t="s">
        <v>337</v>
      </c>
      <c r="D145" s="36">
        <v>664.72</v>
      </c>
    </row>
    <row r="146" spans="1:4" ht="19.55" customHeight="1">
      <c r="A146" s="36">
        <v>143</v>
      </c>
      <c r="B146" s="38">
        <v>5303</v>
      </c>
      <c r="C146" s="39" t="s">
        <v>162</v>
      </c>
      <c r="D146" s="36">
        <v>748.52</v>
      </c>
    </row>
    <row r="147" spans="1:4" ht="19.55" customHeight="1">
      <c r="A147" s="36">
        <v>144</v>
      </c>
      <c r="B147" s="38">
        <v>5304</v>
      </c>
      <c r="C147" s="39" t="s">
        <v>114</v>
      </c>
      <c r="D147" s="36">
        <v>2989.35</v>
      </c>
    </row>
    <row r="148" spans="1:4" ht="19.55" customHeight="1">
      <c r="A148" s="36">
        <v>146</v>
      </c>
      <c r="B148" s="38">
        <v>5310</v>
      </c>
      <c r="C148" s="39" t="s">
        <v>128</v>
      </c>
      <c r="D148" s="36">
        <v>459.95</v>
      </c>
    </row>
    <row r="149" spans="1:4" ht="19.55" customHeight="1">
      <c r="A149" s="36">
        <v>147</v>
      </c>
      <c r="B149" s="38">
        <v>5314</v>
      </c>
      <c r="C149" s="39" t="s">
        <v>137</v>
      </c>
      <c r="D149" s="36">
        <v>669.83</v>
      </c>
    </row>
    <row r="150" spans="1:4" ht="19.55" customHeight="1">
      <c r="A150" s="36">
        <v>148</v>
      </c>
      <c r="B150" s="38">
        <v>5321</v>
      </c>
      <c r="C150" s="39" t="s">
        <v>134</v>
      </c>
      <c r="D150" s="36">
        <v>649.4</v>
      </c>
    </row>
    <row r="151" spans="1:4" ht="19.55" customHeight="1">
      <c r="A151" s="36">
        <v>149</v>
      </c>
      <c r="B151" s="38">
        <v>6102</v>
      </c>
      <c r="C151" s="38" t="s">
        <v>338</v>
      </c>
      <c r="D151" s="36">
        <v>1132.6099999999999</v>
      </c>
    </row>
    <row r="152" spans="1:4" ht="19.55" customHeight="1">
      <c r="A152" s="36">
        <v>150</v>
      </c>
      <c r="B152" s="38">
        <v>6103</v>
      </c>
      <c r="C152" s="39" t="s">
        <v>339</v>
      </c>
      <c r="D152" s="36">
        <v>3937.18</v>
      </c>
    </row>
    <row r="153" spans="1:4" ht="19.55" customHeight="1">
      <c r="A153" s="36">
        <v>151</v>
      </c>
      <c r="B153" s="38">
        <v>6108</v>
      </c>
      <c r="C153" s="39" t="s">
        <v>340</v>
      </c>
      <c r="D153" s="36">
        <v>835.07</v>
      </c>
    </row>
    <row r="154" spans="1:4" ht="19.55" customHeight="1">
      <c r="A154" s="36">
        <v>152</v>
      </c>
      <c r="B154" s="38">
        <v>6110</v>
      </c>
      <c r="C154" s="39" t="s">
        <v>341</v>
      </c>
      <c r="D154" s="36">
        <v>1252.24</v>
      </c>
    </row>
    <row r="155" spans="1:4" ht="19.55" customHeight="1">
      <c r="A155" s="36">
        <v>153</v>
      </c>
      <c r="B155" s="38">
        <v>6111</v>
      </c>
      <c r="C155" s="39" t="s">
        <v>342</v>
      </c>
      <c r="D155" s="36">
        <v>1312.91</v>
      </c>
    </row>
    <row r="156" spans="1:4" ht="19.55" customHeight="1">
      <c r="A156" s="36">
        <v>154</v>
      </c>
      <c r="B156" s="38">
        <v>6112</v>
      </c>
      <c r="C156" s="39" t="s">
        <v>343</v>
      </c>
      <c r="D156" s="36">
        <v>1723.49</v>
      </c>
    </row>
    <row r="157" spans="1:4" ht="19.55" customHeight="1">
      <c r="A157" s="36">
        <v>155</v>
      </c>
      <c r="B157" s="38">
        <v>6113</v>
      </c>
      <c r="C157" s="39" t="s">
        <v>344</v>
      </c>
      <c r="D157" s="36">
        <v>3088.89</v>
      </c>
    </row>
    <row r="158" spans="1:4" ht="19.55" customHeight="1">
      <c r="A158" s="36">
        <v>156</v>
      </c>
      <c r="B158" s="38">
        <v>6114</v>
      </c>
      <c r="C158" s="39" t="s">
        <v>345</v>
      </c>
      <c r="D158" s="36">
        <v>1815.47</v>
      </c>
    </row>
    <row r="159" spans="1:4" ht="19.55" customHeight="1">
      <c r="A159" s="36">
        <v>157</v>
      </c>
      <c r="B159" s="38">
        <v>6116</v>
      </c>
      <c r="C159" s="39" t="s">
        <v>346</v>
      </c>
      <c r="D159" s="36">
        <v>986.34</v>
      </c>
    </row>
    <row r="160" spans="1:4" ht="19.55" customHeight="1">
      <c r="A160" s="36">
        <v>158</v>
      </c>
      <c r="B160" s="38">
        <v>6122</v>
      </c>
      <c r="C160" s="39" t="s">
        <v>132</v>
      </c>
      <c r="D160" s="36">
        <v>6194.94</v>
      </c>
    </row>
    <row r="161" spans="1:4" ht="19.55" customHeight="1">
      <c r="A161" s="36">
        <v>159</v>
      </c>
      <c r="B161" s="38">
        <v>6123</v>
      </c>
      <c r="C161" s="39" t="s">
        <v>151</v>
      </c>
      <c r="D161" s="36">
        <v>6232.3500000000104</v>
      </c>
    </row>
    <row r="162" spans="1:4" ht="19.55" customHeight="1">
      <c r="A162" s="36">
        <v>160</v>
      </c>
      <c r="B162" s="38">
        <v>6124</v>
      </c>
      <c r="C162" s="39" t="s">
        <v>142</v>
      </c>
      <c r="D162" s="36">
        <v>4035.94</v>
      </c>
    </row>
    <row r="163" spans="1:4" ht="19.55" customHeight="1">
      <c r="A163" s="36">
        <v>161</v>
      </c>
      <c r="B163" s="38">
        <v>6125</v>
      </c>
      <c r="C163" s="39" t="s">
        <v>347</v>
      </c>
      <c r="D163" s="36">
        <v>4364.7700000000004</v>
      </c>
    </row>
    <row r="164" spans="1:4" ht="19.55" customHeight="1">
      <c r="A164" s="36">
        <v>162</v>
      </c>
      <c r="B164" s="38">
        <v>6126</v>
      </c>
      <c r="C164" s="39" t="s">
        <v>348</v>
      </c>
      <c r="D164" s="36">
        <v>2522.71</v>
      </c>
    </row>
    <row r="165" spans="1:4" ht="19.55" customHeight="1">
      <c r="A165" s="36">
        <v>163</v>
      </c>
      <c r="B165" s="38">
        <v>6127</v>
      </c>
      <c r="C165" s="39" t="s">
        <v>349</v>
      </c>
      <c r="D165" s="36">
        <v>616.74</v>
      </c>
    </row>
    <row r="166" spans="1:4" ht="19.55" customHeight="1">
      <c r="A166" s="36">
        <v>164</v>
      </c>
      <c r="B166" s="38">
        <v>6128</v>
      </c>
      <c r="C166" s="39" t="s">
        <v>350</v>
      </c>
      <c r="D166" s="36">
        <v>2972.18</v>
      </c>
    </row>
    <row r="167" spans="1:4" ht="19.55" customHeight="1">
      <c r="A167" s="36">
        <v>165</v>
      </c>
      <c r="B167" s="38">
        <v>6129</v>
      </c>
      <c r="C167" s="39" t="s">
        <v>351</v>
      </c>
      <c r="D167" s="36">
        <v>2623.84</v>
      </c>
    </row>
    <row r="168" spans="1:4" ht="19.55" customHeight="1">
      <c r="A168" s="36">
        <v>166</v>
      </c>
      <c r="B168" s="38">
        <v>6130</v>
      </c>
      <c r="C168" s="39" t="s">
        <v>111</v>
      </c>
      <c r="D168" s="36">
        <v>690.8</v>
      </c>
    </row>
    <row r="169" spans="1:4" ht="19.55" customHeight="1">
      <c r="A169" s="36">
        <v>168</v>
      </c>
      <c r="B169" s="38">
        <v>6200</v>
      </c>
      <c r="C169" s="39" t="s">
        <v>352</v>
      </c>
      <c r="D169" s="36">
        <v>1768.2</v>
      </c>
    </row>
    <row r="170" spans="1:4" ht="19.55" customHeight="1">
      <c r="A170" s="36">
        <v>169</v>
      </c>
      <c r="B170" s="38">
        <v>6201</v>
      </c>
      <c r="C170" s="39" t="s">
        <v>353</v>
      </c>
      <c r="D170" s="36">
        <v>856.31</v>
      </c>
    </row>
    <row r="171" spans="1:4" ht="19.55" customHeight="1">
      <c r="A171" s="36">
        <v>170</v>
      </c>
      <c r="B171" s="38">
        <v>6203</v>
      </c>
      <c r="C171" s="39" t="s">
        <v>354</v>
      </c>
      <c r="D171" s="36">
        <v>1126.24</v>
      </c>
    </row>
    <row r="172" spans="1:4" ht="19.55" customHeight="1">
      <c r="A172" s="36">
        <v>171</v>
      </c>
      <c r="B172" s="38">
        <v>6204</v>
      </c>
      <c r="C172" s="39" t="s">
        <v>355</v>
      </c>
      <c r="D172" s="36">
        <v>1789.7</v>
      </c>
    </row>
    <row r="173" spans="1:4" ht="19.55" customHeight="1">
      <c r="A173" s="36">
        <v>172</v>
      </c>
      <c r="B173" s="38">
        <v>6205</v>
      </c>
      <c r="C173" s="39" t="s">
        <v>356</v>
      </c>
      <c r="D173" s="36">
        <v>1140.0999999999999</v>
      </c>
    </row>
    <row r="174" spans="1:4" ht="19.55" customHeight="1">
      <c r="A174" s="36">
        <v>173</v>
      </c>
      <c r="B174" s="38">
        <v>6206</v>
      </c>
      <c r="C174" s="39" t="s">
        <v>357</v>
      </c>
      <c r="D174" s="36">
        <v>1846.34</v>
      </c>
    </row>
    <row r="175" spans="1:4" ht="19.55" customHeight="1">
      <c r="A175" s="36">
        <v>174</v>
      </c>
      <c r="B175" s="38">
        <v>6207</v>
      </c>
      <c r="C175" s="39" t="s">
        <v>358</v>
      </c>
      <c r="D175" s="36">
        <v>727.67</v>
      </c>
    </row>
    <row r="176" spans="1:4" ht="19.55" customHeight="1">
      <c r="A176" s="36">
        <v>175</v>
      </c>
      <c r="B176" s="38">
        <v>6208</v>
      </c>
      <c r="C176" s="39" t="s">
        <v>129</v>
      </c>
      <c r="D176" s="36">
        <v>1351.09</v>
      </c>
    </row>
    <row r="177" spans="1:4" ht="19.55" customHeight="1">
      <c r="A177" s="36">
        <v>176</v>
      </c>
      <c r="B177" s="38">
        <v>6210</v>
      </c>
      <c r="C177" s="39" t="s">
        <v>359</v>
      </c>
      <c r="D177" s="36">
        <v>2405.77</v>
      </c>
    </row>
    <row r="178" spans="1:4" ht="19.55" customHeight="1">
      <c r="A178" s="36">
        <v>177</v>
      </c>
      <c r="B178" s="38">
        <v>6212</v>
      </c>
      <c r="C178" s="39" t="s">
        <v>360</v>
      </c>
      <c r="D178" s="36">
        <v>651.01</v>
      </c>
    </row>
    <row r="179" spans="1:4" ht="19.55" customHeight="1">
      <c r="A179" s="36">
        <v>178</v>
      </c>
      <c r="B179" s="38">
        <v>6220</v>
      </c>
      <c r="C179" s="39" t="s">
        <v>361</v>
      </c>
      <c r="D179" s="36">
        <v>4304.2700000000004</v>
      </c>
    </row>
    <row r="180" spans="1:4" ht="19.55" customHeight="1">
      <c r="A180" s="36">
        <v>179</v>
      </c>
      <c r="B180" s="38">
        <v>6221</v>
      </c>
      <c r="C180" s="39" t="s">
        <v>362</v>
      </c>
      <c r="D180" s="36">
        <v>253.27</v>
      </c>
    </row>
    <row r="181" spans="1:4" ht="19.55" customHeight="1">
      <c r="A181" s="36">
        <v>180</v>
      </c>
      <c r="B181" s="38">
        <v>6300</v>
      </c>
      <c r="C181" s="39" t="s">
        <v>161</v>
      </c>
      <c r="D181" s="36">
        <v>522.34</v>
      </c>
    </row>
    <row r="182" spans="1:4" ht="19.55" customHeight="1">
      <c r="A182" s="36">
        <v>181</v>
      </c>
      <c r="B182" s="38">
        <v>6302</v>
      </c>
      <c r="C182" s="39" t="s">
        <v>363</v>
      </c>
      <c r="D182" s="36">
        <v>1570.64</v>
      </c>
    </row>
    <row r="183" spans="1:4" ht="19.55" customHeight="1">
      <c r="A183" s="36">
        <v>182</v>
      </c>
      <c r="B183" s="38">
        <v>6303</v>
      </c>
      <c r="C183" s="39" t="s">
        <v>120</v>
      </c>
      <c r="D183" s="36">
        <v>1935.77</v>
      </c>
    </row>
    <row r="184" spans="1:4" ht="19.55" customHeight="1">
      <c r="A184" s="36">
        <v>183</v>
      </c>
      <c r="B184" s="38">
        <v>6305</v>
      </c>
      <c r="C184" s="39" t="s">
        <v>118</v>
      </c>
      <c r="D184" s="36">
        <v>2135.85</v>
      </c>
    </row>
    <row r="185" spans="1:4" ht="19.55" customHeight="1">
      <c r="A185" s="36">
        <v>184</v>
      </c>
      <c r="B185" s="38">
        <v>6308</v>
      </c>
      <c r="C185" s="39" t="s">
        <v>153</v>
      </c>
      <c r="D185" s="36">
        <v>2529.34</v>
      </c>
    </row>
    <row r="186" spans="1:4" ht="19.55" customHeight="1">
      <c r="A186" s="36">
        <v>185</v>
      </c>
      <c r="B186" s="38">
        <v>6311</v>
      </c>
      <c r="C186" s="39" t="s">
        <v>163</v>
      </c>
      <c r="D186" s="36">
        <v>2339.39</v>
      </c>
    </row>
    <row r="187" spans="1:4" ht="19.55" customHeight="1">
      <c r="A187" s="36">
        <v>186</v>
      </c>
      <c r="B187" s="38">
        <v>6312</v>
      </c>
      <c r="C187" s="38" t="s">
        <v>364</v>
      </c>
      <c r="D187" s="36">
        <v>1214.47</v>
      </c>
    </row>
    <row r="188" spans="1:4" ht="19.55" customHeight="1">
      <c r="A188" s="36">
        <v>187</v>
      </c>
      <c r="B188" s="38">
        <v>6313</v>
      </c>
      <c r="C188" s="38" t="s">
        <v>365</v>
      </c>
      <c r="D188" s="36">
        <v>965.84</v>
      </c>
    </row>
    <row r="189" spans="1:4" ht="19.55" customHeight="1">
      <c r="A189" s="36">
        <v>188</v>
      </c>
      <c r="B189" s="38">
        <v>6314</v>
      </c>
      <c r="C189" s="39" t="s">
        <v>366</v>
      </c>
      <c r="D189" s="36">
        <v>921.89</v>
      </c>
    </row>
    <row r="190" spans="1:4" ht="19.55" customHeight="1">
      <c r="A190" s="36">
        <v>189</v>
      </c>
      <c r="B190" s="38">
        <v>6315</v>
      </c>
      <c r="C190" s="39" t="s">
        <v>367</v>
      </c>
      <c r="D190" s="36">
        <v>1960.86</v>
      </c>
    </row>
    <row r="191" spans="1:4" ht="19.55" customHeight="1">
      <c r="A191" s="36">
        <v>190</v>
      </c>
      <c r="B191" s="38">
        <v>6316</v>
      </c>
      <c r="C191" s="39" t="s">
        <v>368</v>
      </c>
      <c r="D191" s="36">
        <v>1742.46</v>
      </c>
    </row>
    <row r="192" spans="1:4" ht="19.55" customHeight="1">
      <c r="A192" s="36">
        <v>191</v>
      </c>
      <c r="B192" s="38">
        <v>6317</v>
      </c>
      <c r="C192" s="39" t="s">
        <v>123</v>
      </c>
      <c r="D192" s="36">
        <v>307.44</v>
      </c>
    </row>
    <row r="193" spans="1:4" ht="19.55" customHeight="1">
      <c r="A193" s="36">
        <v>192</v>
      </c>
      <c r="B193" s="38">
        <v>6320</v>
      </c>
      <c r="C193" s="39" t="s">
        <v>147</v>
      </c>
      <c r="D193" s="36">
        <v>2827.98</v>
      </c>
    </row>
    <row r="194" spans="1:4" ht="19.55" customHeight="1">
      <c r="A194" s="36">
        <v>193</v>
      </c>
      <c r="B194" s="38">
        <v>6321</v>
      </c>
      <c r="C194" s="38" t="s">
        <v>369</v>
      </c>
      <c r="D194" s="36">
        <v>2165.4899999999998</v>
      </c>
    </row>
    <row r="195" spans="1:4" ht="19.55" customHeight="1">
      <c r="A195" s="36">
        <v>194</v>
      </c>
      <c r="B195" s="38">
        <v>6330</v>
      </c>
      <c r="C195" s="39" t="s">
        <v>138</v>
      </c>
      <c r="D195" s="36">
        <v>2261.69</v>
      </c>
    </row>
    <row r="196" spans="1:4" ht="19.55" customHeight="1">
      <c r="A196" s="36">
        <v>195</v>
      </c>
      <c r="B196" s="38">
        <v>6331</v>
      </c>
      <c r="C196" s="39" t="s">
        <v>370</v>
      </c>
      <c r="D196" s="36">
        <v>3974.74</v>
      </c>
    </row>
    <row r="197" spans="1:4" ht="19.55" customHeight="1">
      <c r="A197" s="36">
        <v>196</v>
      </c>
      <c r="B197" s="38">
        <v>6332</v>
      </c>
      <c r="C197" s="39" t="s">
        <v>140</v>
      </c>
      <c r="D197" s="36">
        <v>913.27</v>
      </c>
    </row>
    <row r="198" spans="1:4" ht="19.55" customHeight="1">
      <c r="A198" s="36">
        <v>197</v>
      </c>
      <c r="B198" s="38">
        <v>6333</v>
      </c>
      <c r="C198" s="39" t="s">
        <v>371</v>
      </c>
      <c r="D198" s="36">
        <v>748.29000000000099</v>
      </c>
    </row>
    <row r="199" spans="1:4" ht="19.55" customHeight="1">
      <c r="A199" s="36">
        <v>198</v>
      </c>
      <c r="B199" s="38">
        <v>6334</v>
      </c>
      <c r="C199" s="39" t="s">
        <v>372</v>
      </c>
      <c r="D199" s="36">
        <v>1219.06</v>
      </c>
    </row>
    <row r="200" spans="1:4" ht="19.55" customHeight="1">
      <c r="A200" s="36">
        <v>199</v>
      </c>
      <c r="B200" s="38">
        <v>6335</v>
      </c>
      <c r="C200" s="39" t="s">
        <v>373</v>
      </c>
      <c r="D200" s="36">
        <v>1693.3</v>
      </c>
    </row>
    <row r="201" spans="1:4" ht="19.55" customHeight="1">
      <c r="A201" s="36">
        <v>200</v>
      </c>
      <c r="B201" s="38">
        <v>6336</v>
      </c>
      <c r="C201" s="39" t="s">
        <v>157</v>
      </c>
      <c r="D201" s="36">
        <v>2668.65</v>
      </c>
    </row>
    <row r="202" spans="1:4" ht="19.55" customHeight="1">
      <c r="A202" s="36">
        <v>201</v>
      </c>
      <c r="B202" s="38">
        <v>6337</v>
      </c>
      <c r="C202" s="38" t="s">
        <v>374</v>
      </c>
      <c r="D202" s="36">
        <v>593.05999999999995</v>
      </c>
    </row>
    <row r="203" spans="1:4" ht="19.55" customHeight="1">
      <c r="A203" s="36">
        <v>202</v>
      </c>
      <c r="B203" s="38">
        <v>6340</v>
      </c>
      <c r="C203" s="38" t="s">
        <v>375</v>
      </c>
      <c r="D203" s="36">
        <v>163.91</v>
      </c>
    </row>
    <row r="204" spans="1:4" ht="19.55" customHeight="1">
      <c r="A204" s="36">
        <v>203</v>
      </c>
      <c r="B204" s="38">
        <v>6344</v>
      </c>
      <c r="C204" s="38" t="s">
        <v>376</v>
      </c>
      <c r="D204" s="36">
        <v>4158.8999999999996</v>
      </c>
    </row>
    <row r="205" spans="1:4" ht="19.55" customHeight="1">
      <c r="A205" s="36">
        <v>204</v>
      </c>
      <c r="B205" s="38">
        <v>6345</v>
      </c>
      <c r="C205" s="38" t="s">
        <v>377</v>
      </c>
      <c r="D205" s="36">
        <v>2007.07</v>
      </c>
    </row>
    <row r="206" spans="1:4" ht="19.55" customHeight="1">
      <c r="A206" s="36">
        <v>205</v>
      </c>
      <c r="B206" s="38">
        <v>6350</v>
      </c>
      <c r="C206" s="39" t="s">
        <v>378</v>
      </c>
      <c r="D206" s="36">
        <v>2961.91</v>
      </c>
    </row>
    <row r="207" spans="1:4" ht="19.55" customHeight="1">
      <c r="A207" s="36">
        <v>207</v>
      </c>
      <c r="B207" s="38">
        <v>6353</v>
      </c>
      <c r="C207" s="39" t="s">
        <v>379</v>
      </c>
      <c r="D207" s="36">
        <v>6452.99999999999</v>
      </c>
    </row>
    <row r="208" spans="1:4" ht="19.55" customHeight="1">
      <c r="A208" s="36">
        <v>208</v>
      </c>
      <c r="B208" s="38">
        <v>6355</v>
      </c>
      <c r="C208" s="39" t="s">
        <v>380</v>
      </c>
      <c r="D208" s="36">
        <v>2873.58</v>
      </c>
    </row>
    <row r="209" spans="1:11" ht="19.55" customHeight="1">
      <c r="A209" s="36">
        <v>209</v>
      </c>
      <c r="B209" s="38">
        <v>6360</v>
      </c>
      <c r="C209" s="38" t="s">
        <v>381</v>
      </c>
      <c r="D209" s="36">
        <v>1924.44</v>
      </c>
    </row>
    <row r="210" spans="1:11" ht="19.55" customHeight="1">
      <c r="A210" s="36">
        <v>210</v>
      </c>
      <c r="B210" s="38">
        <v>6361</v>
      </c>
      <c r="C210" s="39" t="s">
        <v>382</v>
      </c>
      <c r="D210" s="36">
        <v>294.64999999999998</v>
      </c>
    </row>
    <row r="211" spans="1:11" ht="19.55" customHeight="1">
      <c r="A211" s="36">
        <v>211</v>
      </c>
      <c r="B211" s="38">
        <v>6364</v>
      </c>
      <c r="C211" s="38" t="s">
        <v>383</v>
      </c>
      <c r="D211" s="36">
        <v>1410.52</v>
      </c>
    </row>
    <row r="212" spans="1:11" ht="19.55" customHeight="1">
      <c r="A212" s="36">
        <v>212</v>
      </c>
      <c r="B212" s="38">
        <v>6368</v>
      </c>
      <c r="C212" s="38" t="s">
        <v>384</v>
      </c>
      <c r="D212" s="36">
        <v>2995.11</v>
      </c>
    </row>
    <row r="213" spans="1:11" ht="19.55" customHeight="1">
      <c r="A213" s="36">
        <v>213</v>
      </c>
      <c r="B213" s="38">
        <v>6369</v>
      </c>
      <c r="C213" s="40" t="s">
        <v>385</v>
      </c>
      <c r="D213" s="36">
        <v>334.73</v>
      </c>
    </row>
    <row r="214" spans="1:11" ht="14.95" thickBot="1">
      <c r="D214" s="13">
        <f>SUM(D4:D213)</f>
        <v>895126.33999999962</v>
      </c>
      <c r="E214" s="14" t="s">
        <v>386</v>
      </c>
    </row>
    <row r="215" spans="1:11" ht="17.7" thickTop="1" thickBot="1">
      <c r="D215" s="57">
        <f>D214/10</f>
        <v>89512.633999999962</v>
      </c>
      <c r="E215" s="58" t="s">
        <v>387</v>
      </c>
      <c r="H215" t="s">
        <v>388</v>
      </c>
      <c r="K215" s="59">
        <v>42</v>
      </c>
    </row>
    <row r="216" spans="1:11" ht="14.95" thickTop="1">
      <c r="H216" t="s">
        <v>402</v>
      </c>
      <c r="K216" s="15">
        <f>D215*K215</f>
        <v>3759530.6279999986</v>
      </c>
    </row>
    <row r="217" spans="1:11">
      <c r="H217" t="s">
        <v>403</v>
      </c>
      <c r="K217" s="15">
        <f>K216*5</f>
        <v>18797653.139999993</v>
      </c>
    </row>
  </sheetData>
  <mergeCells count="4">
    <mergeCell ref="A2:A3"/>
    <mergeCell ref="B2:B3"/>
    <mergeCell ref="C2:C3"/>
    <mergeCell ref="D2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5D8E3-2A26-4266-AAB4-9A725D12A2B0}">
  <sheetPr>
    <pageSetUpPr fitToPage="1"/>
  </sheetPr>
  <dimension ref="A1:J63"/>
  <sheetViews>
    <sheetView tabSelected="1" topLeftCell="A17" zoomScale="110" zoomScaleNormal="110" workbookViewId="0">
      <selection activeCell="E36" sqref="E36:E38"/>
    </sheetView>
  </sheetViews>
  <sheetFormatPr defaultRowHeight="14.3"/>
  <cols>
    <col min="1" max="1" width="4.125" customWidth="1"/>
    <col min="2" max="2" width="8.875" customWidth="1"/>
    <col min="3" max="3" width="19.75" style="11" customWidth="1"/>
    <col min="4" max="4" width="15" customWidth="1"/>
    <col min="5" max="5" width="23.75" style="1" customWidth="1"/>
    <col min="9" max="9" width="18.375" customWidth="1"/>
    <col min="10" max="10" width="12.75" bestFit="1" customWidth="1"/>
  </cols>
  <sheetData>
    <row r="1" spans="1:5">
      <c r="A1" s="72" t="s">
        <v>183</v>
      </c>
      <c r="B1" s="73"/>
      <c r="C1" s="73"/>
      <c r="D1" s="73"/>
      <c r="E1" s="73"/>
    </row>
    <row r="2" spans="1:5">
      <c r="A2" s="42" t="s">
        <v>184</v>
      </c>
      <c r="B2" s="42" t="s">
        <v>177</v>
      </c>
      <c r="C2" s="54" t="s">
        <v>185</v>
      </c>
      <c r="D2" s="43" t="s">
        <v>393</v>
      </c>
      <c r="E2" s="43" t="s">
        <v>186</v>
      </c>
    </row>
    <row r="3" spans="1:5">
      <c r="A3" s="32">
        <v>1</v>
      </c>
      <c r="B3" s="44">
        <v>1000</v>
      </c>
      <c r="C3" s="55" t="s">
        <v>187</v>
      </c>
      <c r="D3" s="35">
        <v>3816.18</v>
      </c>
      <c r="E3" s="35" t="s">
        <v>188</v>
      </c>
    </row>
    <row r="4" spans="1:5">
      <c r="A4" s="32">
        <v>2</v>
      </c>
      <c r="B4" s="44">
        <v>1010</v>
      </c>
      <c r="C4" s="55" t="s">
        <v>189</v>
      </c>
      <c r="D4" s="35">
        <v>300.51</v>
      </c>
      <c r="E4" s="35" t="s">
        <v>188</v>
      </c>
    </row>
    <row r="5" spans="1:5">
      <c r="A5" s="32">
        <v>3</v>
      </c>
      <c r="B5" s="44">
        <v>1011</v>
      </c>
      <c r="C5" s="55" t="s">
        <v>190</v>
      </c>
      <c r="D5" s="35">
        <v>266.41000000000003</v>
      </c>
      <c r="E5" s="35" t="s">
        <v>188</v>
      </c>
    </row>
    <row r="6" spans="1:5">
      <c r="A6" s="32">
        <v>4</v>
      </c>
      <c r="B6" s="44">
        <v>1013</v>
      </c>
      <c r="C6" s="55" t="s">
        <v>191</v>
      </c>
      <c r="D6" s="35">
        <v>2850.76</v>
      </c>
      <c r="E6" s="35" t="s">
        <v>188</v>
      </c>
    </row>
    <row r="7" spans="1:5">
      <c r="A7" s="32">
        <v>5</v>
      </c>
      <c r="B7" s="44">
        <v>1014</v>
      </c>
      <c r="C7" s="55" t="s">
        <v>192</v>
      </c>
      <c r="D7" s="33">
        <v>0</v>
      </c>
      <c r="E7" s="35" t="s">
        <v>188</v>
      </c>
    </row>
    <row r="8" spans="1:5">
      <c r="A8" s="32">
        <v>6</v>
      </c>
      <c r="B8" s="44">
        <v>1021</v>
      </c>
      <c r="C8" s="55" t="s">
        <v>193</v>
      </c>
      <c r="D8" s="35">
        <v>2143.7600000000002</v>
      </c>
      <c r="E8" s="35" t="s">
        <v>188</v>
      </c>
    </row>
    <row r="9" spans="1:5">
      <c r="A9" s="32">
        <v>7</v>
      </c>
      <c r="B9" s="44">
        <v>1024</v>
      </c>
      <c r="C9" s="55" t="s">
        <v>194</v>
      </c>
      <c r="D9" s="35">
        <v>1513.91</v>
      </c>
      <c r="E9" s="35" t="s">
        <v>188</v>
      </c>
    </row>
    <row r="10" spans="1:5">
      <c r="A10" s="32">
        <v>8</v>
      </c>
      <c r="B10" s="44">
        <v>1120</v>
      </c>
      <c r="C10" s="55" t="s">
        <v>195</v>
      </c>
      <c r="D10" s="35">
        <v>2811.03</v>
      </c>
      <c r="E10" s="35" t="s">
        <v>188</v>
      </c>
    </row>
    <row r="11" spans="1:5">
      <c r="A11" s="32">
        <v>9</v>
      </c>
      <c r="B11" s="44">
        <v>1122</v>
      </c>
      <c r="C11" s="55" t="s">
        <v>196</v>
      </c>
      <c r="D11" s="35">
        <v>0</v>
      </c>
      <c r="E11" s="35" t="s">
        <v>188</v>
      </c>
    </row>
    <row r="12" spans="1:5">
      <c r="A12" s="32">
        <v>10</v>
      </c>
      <c r="B12" s="44">
        <v>1123</v>
      </c>
      <c r="C12" s="55" t="s">
        <v>197</v>
      </c>
      <c r="D12" s="35">
        <v>0</v>
      </c>
      <c r="E12" s="35" t="s">
        <v>188</v>
      </c>
    </row>
    <row r="13" spans="1:5">
      <c r="A13" s="32">
        <v>11</v>
      </c>
      <c r="B13" s="44">
        <v>1245</v>
      </c>
      <c r="C13" s="55" t="s">
        <v>198</v>
      </c>
      <c r="D13" s="35">
        <v>3562.7</v>
      </c>
      <c r="E13" s="35" t="s">
        <v>188</v>
      </c>
    </row>
    <row r="14" spans="1:5">
      <c r="A14" s="32">
        <v>12</v>
      </c>
      <c r="B14" s="33">
        <v>1320</v>
      </c>
      <c r="C14" s="34" t="s">
        <v>133</v>
      </c>
      <c r="D14" s="33">
        <v>1697.77</v>
      </c>
      <c r="E14" s="33" t="s">
        <v>394</v>
      </c>
    </row>
    <row r="15" spans="1:5">
      <c r="A15" s="32">
        <v>13</v>
      </c>
      <c r="B15" s="44">
        <v>1363</v>
      </c>
      <c r="C15" s="55" t="s">
        <v>199</v>
      </c>
      <c r="D15" s="35">
        <v>1600.23</v>
      </c>
      <c r="E15" s="35" t="s">
        <v>188</v>
      </c>
    </row>
    <row r="16" spans="1:5">
      <c r="A16" s="32">
        <v>14</v>
      </c>
      <c r="B16" s="44">
        <v>1364</v>
      </c>
      <c r="C16" s="55" t="s">
        <v>200</v>
      </c>
      <c r="D16" s="35">
        <v>3121.35</v>
      </c>
      <c r="E16" s="35" t="s">
        <v>188</v>
      </c>
    </row>
    <row r="17" spans="1:5">
      <c r="A17" s="32">
        <v>15</v>
      </c>
      <c r="B17" s="44">
        <v>1366</v>
      </c>
      <c r="C17" s="55" t="s">
        <v>201</v>
      </c>
      <c r="D17" s="35">
        <v>14.5</v>
      </c>
      <c r="E17" s="35" t="s">
        <v>188</v>
      </c>
    </row>
    <row r="18" spans="1:5">
      <c r="A18" s="32">
        <v>16</v>
      </c>
      <c r="B18" s="44">
        <v>1367</v>
      </c>
      <c r="C18" s="55" t="s">
        <v>202</v>
      </c>
      <c r="D18" s="35">
        <v>14.4</v>
      </c>
      <c r="E18" s="35" t="s">
        <v>188</v>
      </c>
    </row>
    <row r="19" spans="1:5">
      <c r="A19" s="32">
        <v>17</v>
      </c>
      <c r="B19" s="44">
        <v>1432</v>
      </c>
      <c r="C19" s="55" t="s">
        <v>203</v>
      </c>
      <c r="D19" s="35">
        <v>1010.41</v>
      </c>
      <c r="E19" s="35" t="s">
        <v>188</v>
      </c>
    </row>
    <row r="20" spans="1:5">
      <c r="A20" s="32">
        <v>18</v>
      </c>
      <c r="B20" s="44">
        <v>1433</v>
      </c>
      <c r="C20" s="55" t="s">
        <v>204</v>
      </c>
      <c r="D20" s="35">
        <v>0</v>
      </c>
      <c r="E20" s="35" t="s">
        <v>188</v>
      </c>
    </row>
    <row r="21" spans="1:5">
      <c r="A21" s="32">
        <v>19</v>
      </c>
      <c r="B21" s="44">
        <v>1435</v>
      </c>
      <c r="C21" s="55" t="s">
        <v>205</v>
      </c>
      <c r="D21" s="33">
        <v>0</v>
      </c>
      <c r="E21" s="35" t="s">
        <v>188</v>
      </c>
    </row>
    <row r="22" spans="1:5">
      <c r="A22" s="32">
        <v>20</v>
      </c>
      <c r="B22" s="44">
        <v>1436</v>
      </c>
      <c r="C22" s="55" t="s">
        <v>206</v>
      </c>
      <c r="D22" s="35">
        <v>0</v>
      </c>
      <c r="E22" s="35" t="s">
        <v>188</v>
      </c>
    </row>
    <row r="23" spans="1:5">
      <c r="A23" s="32">
        <v>21</v>
      </c>
      <c r="B23" s="44">
        <v>1443</v>
      </c>
      <c r="C23" s="55" t="s">
        <v>207</v>
      </c>
      <c r="D23" s="35">
        <v>302.13</v>
      </c>
      <c r="E23" s="35" t="s">
        <v>188</v>
      </c>
    </row>
    <row r="24" spans="1:5">
      <c r="A24" s="32">
        <v>22</v>
      </c>
      <c r="B24" s="44">
        <v>1450</v>
      </c>
      <c r="C24" s="55" t="s">
        <v>208</v>
      </c>
      <c r="D24" s="35">
        <v>0</v>
      </c>
      <c r="E24" s="35" t="s">
        <v>188</v>
      </c>
    </row>
    <row r="25" spans="1:5">
      <c r="A25" s="32">
        <v>23</v>
      </c>
      <c r="B25" s="44">
        <v>1451</v>
      </c>
      <c r="C25" s="55" t="s">
        <v>209</v>
      </c>
      <c r="D25" s="33">
        <v>0</v>
      </c>
      <c r="E25" s="35" t="s">
        <v>188</v>
      </c>
    </row>
    <row r="26" spans="1:5">
      <c r="A26" s="32">
        <v>24</v>
      </c>
      <c r="B26" s="44">
        <v>1452</v>
      </c>
      <c r="C26" s="55" t="s">
        <v>210</v>
      </c>
      <c r="D26" s="33">
        <v>0</v>
      </c>
      <c r="E26" s="35" t="s">
        <v>188</v>
      </c>
    </row>
    <row r="27" spans="1:5">
      <c r="A27" s="32">
        <v>25</v>
      </c>
      <c r="B27" s="44">
        <v>1453</v>
      </c>
      <c r="C27" s="55" t="s">
        <v>211</v>
      </c>
      <c r="D27" s="33">
        <v>0</v>
      </c>
      <c r="E27" s="35" t="s">
        <v>188</v>
      </c>
    </row>
    <row r="28" spans="1:5" ht="27.85">
      <c r="A28" s="32">
        <v>26</v>
      </c>
      <c r="B28" s="44">
        <v>1454</v>
      </c>
      <c r="C28" s="55" t="s">
        <v>212</v>
      </c>
      <c r="D28" s="33">
        <v>0</v>
      </c>
      <c r="E28" s="35" t="s">
        <v>188</v>
      </c>
    </row>
    <row r="29" spans="1:5">
      <c r="A29" s="32">
        <v>27</v>
      </c>
      <c r="B29" s="44">
        <v>1455</v>
      </c>
      <c r="C29" s="55" t="s">
        <v>213</v>
      </c>
      <c r="D29" s="35">
        <v>0</v>
      </c>
      <c r="E29" s="35" t="s">
        <v>188</v>
      </c>
    </row>
    <row r="30" spans="1:5">
      <c r="A30" s="32">
        <v>28</v>
      </c>
      <c r="B30" s="33">
        <v>1456</v>
      </c>
      <c r="C30" s="34" t="s">
        <v>214</v>
      </c>
      <c r="D30" s="35">
        <v>277.83999999999997</v>
      </c>
      <c r="E30" s="35" t="s">
        <v>215</v>
      </c>
    </row>
    <row r="31" spans="1:5">
      <c r="A31" s="32">
        <v>29</v>
      </c>
      <c r="B31" s="33">
        <v>1457</v>
      </c>
      <c r="C31" s="34" t="s">
        <v>216</v>
      </c>
      <c r="D31" s="35">
        <v>1058.96</v>
      </c>
      <c r="E31" s="35" t="s">
        <v>215</v>
      </c>
    </row>
    <row r="32" spans="1:5" ht="27.2">
      <c r="A32" s="32">
        <v>30</v>
      </c>
      <c r="B32" s="33">
        <v>1458</v>
      </c>
      <c r="C32" s="45" t="s">
        <v>217</v>
      </c>
      <c r="D32" s="35">
        <v>34.869999999999997</v>
      </c>
      <c r="E32" s="35" t="s">
        <v>215</v>
      </c>
    </row>
    <row r="33" spans="1:5">
      <c r="A33" s="32">
        <v>31</v>
      </c>
      <c r="B33" s="33">
        <v>1459</v>
      </c>
      <c r="C33" s="34" t="s">
        <v>218</v>
      </c>
      <c r="D33" s="35">
        <v>25.82</v>
      </c>
      <c r="E33" s="35" t="s">
        <v>215</v>
      </c>
    </row>
    <row r="34" spans="1:5">
      <c r="A34" s="32">
        <v>32</v>
      </c>
      <c r="B34" s="33">
        <v>1460</v>
      </c>
      <c r="C34" s="34" t="s">
        <v>219</v>
      </c>
      <c r="D34" s="35">
        <v>236.23</v>
      </c>
      <c r="E34" s="35" t="s">
        <v>215</v>
      </c>
    </row>
    <row r="35" spans="1:5">
      <c r="A35" s="32">
        <v>33</v>
      </c>
      <c r="B35" s="33">
        <v>1461</v>
      </c>
      <c r="C35" s="34" t="s">
        <v>220</v>
      </c>
      <c r="D35" s="35">
        <v>117.61</v>
      </c>
      <c r="E35" s="35" t="s">
        <v>215</v>
      </c>
    </row>
    <row r="36" spans="1:5" ht="27.85">
      <c r="A36" s="32">
        <v>34</v>
      </c>
      <c r="B36" s="79">
        <v>1466</v>
      </c>
      <c r="C36" s="80" t="s">
        <v>407</v>
      </c>
      <c r="D36" s="81">
        <v>2200</v>
      </c>
      <c r="E36" s="81" t="s">
        <v>215</v>
      </c>
    </row>
    <row r="37" spans="1:5">
      <c r="A37" s="32">
        <v>35</v>
      </c>
      <c r="B37" s="79">
        <v>1467</v>
      </c>
      <c r="C37" s="80" t="s">
        <v>404</v>
      </c>
      <c r="D37" s="82"/>
      <c r="E37" s="82"/>
    </row>
    <row r="38" spans="1:5">
      <c r="A38" s="32">
        <v>36</v>
      </c>
      <c r="B38" s="79">
        <v>1468</v>
      </c>
      <c r="C38" s="80" t="s">
        <v>405</v>
      </c>
      <c r="D38" s="83"/>
      <c r="E38" s="83"/>
    </row>
    <row r="39" spans="1:5">
      <c r="A39" s="32">
        <v>37</v>
      </c>
      <c r="B39" s="33">
        <v>1464</v>
      </c>
      <c r="C39" s="34" t="s">
        <v>221</v>
      </c>
      <c r="D39" s="35">
        <v>18.670000000000002</v>
      </c>
      <c r="E39" s="35" t="s">
        <v>215</v>
      </c>
    </row>
    <row r="40" spans="1:5">
      <c r="A40" s="32">
        <v>38</v>
      </c>
      <c r="B40" s="44">
        <v>1465</v>
      </c>
      <c r="C40" s="55" t="s">
        <v>222</v>
      </c>
      <c r="D40" s="35">
        <v>0</v>
      </c>
      <c r="E40" s="35" t="s">
        <v>188</v>
      </c>
    </row>
    <row r="41" spans="1:5">
      <c r="A41" s="32">
        <v>39</v>
      </c>
      <c r="B41" s="44">
        <v>4103</v>
      </c>
      <c r="C41" s="55" t="s">
        <v>223</v>
      </c>
      <c r="D41" s="35" t="s">
        <v>395</v>
      </c>
      <c r="E41" s="35" t="s">
        <v>188</v>
      </c>
    </row>
    <row r="42" spans="1:5">
      <c r="A42" s="32">
        <v>40</v>
      </c>
      <c r="B42" s="44">
        <v>4202</v>
      </c>
      <c r="C42" s="55" t="s">
        <v>224</v>
      </c>
      <c r="D42" s="35">
        <v>23957.35</v>
      </c>
      <c r="E42" s="35" t="s">
        <v>188</v>
      </c>
    </row>
    <row r="43" spans="1:5">
      <c r="A43" s="32">
        <v>41</v>
      </c>
      <c r="B43" s="33">
        <v>4311</v>
      </c>
      <c r="C43" s="34" t="s">
        <v>396</v>
      </c>
      <c r="D43" s="33">
        <v>7322.41</v>
      </c>
      <c r="E43" s="33" t="s">
        <v>394</v>
      </c>
    </row>
    <row r="44" spans="1:5">
      <c r="A44" s="32">
        <v>42</v>
      </c>
      <c r="B44" s="33">
        <v>4312</v>
      </c>
      <c r="C44" s="34" t="s">
        <v>125</v>
      </c>
      <c r="D44" s="33">
        <v>1271.1099999999999</v>
      </c>
      <c r="E44" s="33" t="s">
        <v>394</v>
      </c>
    </row>
    <row r="45" spans="1:5">
      <c r="A45" s="32">
        <v>43</v>
      </c>
      <c r="B45" s="33">
        <v>4315</v>
      </c>
      <c r="C45" s="34" t="s">
        <v>148</v>
      </c>
      <c r="D45" s="33">
        <v>2691.69</v>
      </c>
      <c r="E45" s="33" t="s">
        <v>394</v>
      </c>
    </row>
    <row r="46" spans="1:5">
      <c r="A46" s="32">
        <v>44</v>
      </c>
      <c r="B46" s="33">
        <v>5140</v>
      </c>
      <c r="C46" s="34" t="s">
        <v>144</v>
      </c>
      <c r="D46" s="33">
        <v>591.32000000000005</v>
      </c>
      <c r="E46" s="33" t="s">
        <v>394</v>
      </c>
    </row>
    <row r="47" spans="1:5">
      <c r="A47" s="32">
        <v>45</v>
      </c>
      <c r="B47" s="33">
        <v>5141</v>
      </c>
      <c r="C47" s="34" t="s">
        <v>122</v>
      </c>
      <c r="D47" s="33">
        <v>1307.29</v>
      </c>
      <c r="E47" s="33" t="s">
        <v>394</v>
      </c>
    </row>
    <row r="48" spans="1:5">
      <c r="A48" s="32">
        <v>46</v>
      </c>
      <c r="B48" s="33">
        <v>6121</v>
      </c>
      <c r="C48" s="34" t="s">
        <v>130</v>
      </c>
      <c r="D48" s="33">
        <v>3470.66</v>
      </c>
      <c r="E48" s="33" t="s">
        <v>394</v>
      </c>
    </row>
    <row r="49" spans="1:10">
      <c r="A49" s="32">
        <v>47</v>
      </c>
      <c r="B49" s="33">
        <v>6223</v>
      </c>
      <c r="C49" s="34" t="s">
        <v>112</v>
      </c>
      <c r="D49" s="33">
        <v>1612.76</v>
      </c>
      <c r="E49" s="33" t="s">
        <v>394</v>
      </c>
    </row>
    <row r="50" spans="1:10">
      <c r="A50" s="32">
        <v>48</v>
      </c>
      <c r="B50" s="33">
        <v>6229</v>
      </c>
      <c r="C50" s="34" t="s">
        <v>110</v>
      </c>
      <c r="D50" s="33">
        <v>576.4</v>
      </c>
      <c r="E50" s="33" t="s">
        <v>394</v>
      </c>
    </row>
    <row r="51" spans="1:10">
      <c r="A51" s="32">
        <v>49</v>
      </c>
      <c r="B51" s="33">
        <v>6231</v>
      </c>
      <c r="C51" s="34" t="s">
        <v>109</v>
      </c>
      <c r="D51" s="33">
        <v>750.04</v>
      </c>
      <c r="E51" s="33" t="s">
        <v>394</v>
      </c>
    </row>
    <row r="52" spans="1:10">
      <c r="A52" s="32">
        <v>50</v>
      </c>
      <c r="B52" s="33">
        <v>6301</v>
      </c>
      <c r="C52" s="34" t="s">
        <v>115</v>
      </c>
      <c r="D52" s="33">
        <v>1807.23</v>
      </c>
      <c r="E52" s="33" t="s">
        <v>394</v>
      </c>
    </row>
    <row r="53" spans="1:10">
      <c r="A53" s="32">
        <v>51</v>
      </c>
      <c r="B53" s="33">
        <v>6307</v>
      </c>
      <c r="C53" s="34" t="s">
        <v>156</v>
      </c>
      <c r="D53" s="33">
        <v>2067.14</v>
      </c>
      <c r="E53" s="33" t="s">
        <v>394</v>
      </c>
    </row>
    <row r="54" spans="1:10">
      <c r="A54" s="32">
        <v>52</v>
      </c>
      <c r="B54" s="33">
        <v>6352</v>
      </c>
      <c r="C54" s="34" t="s">
        <v>397</v>
      </c>
      <c r="D54" s="33">
        <v>5489.28</v>
      </c>
      <c r="E54" s="33" t="s">
        <v>394</v>
      </c>
    </row>
    <row r="55" spans="1:10">
      <c r="A55" s="32">
        <v>53</v>
      </c>
      <c r="B55" s="33">
        <v>6354</v>
      </c>
      <c r="C55" s="34" t="s">
        <v>155</v>
      </c>
      <c r="D55" s="33">
        <v>829.52</v>
      </c>
      <c r="E55" s="33" t="s">
        <v>394</v>
      </c>
    </row>
    <row r="56" spans="1:10">
      <c r="A56" s="32">
        <v>54</v>
      </c>
      <c r="B56" s="33">
        <v>1326</v>
      </c>
      <c r="C56" s="34" t="s">
        <v>399</v>
      </c>
      <c r="D56" s="33">
        <v>327</v>
      </c>
      <c r="E56" s="33" t="s">
        <v>394</v>
      </c>
    </row>
    <row r="57" spans="1:10">
      <c r="A57" s="74" t="s">
        <v>225</v>
      </c>
      <c r="B57" s="74"/>
      <c r="C57" s="74"/>
      <c r="D57" s="56">
        <f>SUM(D3:D56)</f>
        <v>83067.249999999985</v>
      </c>
      <c r="E57" s="46"/>
    </row>
    <row r="58" spans="1:10">
      <c r="A58" s="74" t="s">
        <v>226</v>
      </c>
      <c r="B58" s="74"/>
      <c r="C58" s="74"/>
      <c r="D58" s="56">
        <f>D57/10</f>
        <v>8306.7249999999985</v>
      </c>
      <c r="E58" s="46"/>
      <c r="H58" t="s">
        <v>388</v>
      </c>
      <c r="J58" s="59">
        <v>45</v>
      </c>
    </row>
    <row r="59" spans="1:10">
      <c r="I59" t="s">
        <v>400</v>
      </c>
      <c r="J59" s="15">
        <f>J58*D58</f>
        <v>373802.62499999994</v>
      </c>
    </row>
    <row r="60" spans="1:10" ht="61.5" customHeight="1">
      <c r="A60" s="75" t="s">
        <v>398</v>
      </c>
      <c r="B60" s="76"/>
      <c r="C60" s="76"/>
      <c r="D60" s="76"/>
      <c r="E60" s="76"/>
      <c r="I60" t="s">
        <v>401</v>
      </c>
      <c r="J60" s="15">
        <f>J59*5</f>
        <v>1869013.1249999998</v>
      </c>
    </row>
    <row r="61" spans="1:10">
      <c r="A61" s="77" t="s">
        <v>227</v>
      </c>
      <c r="B61" s="78"/>
      <c r="C61" s="78"/>
      <c r="D61" s="78"/>
      <c r="E61" s="78"/>
    </row>
    <row r="62" spans="1:10">
      <c r="A62" s="70"/>
      <c r="B62" s="71"/>
      <c r="C62" s="71"/>
      <c r="D62" s="71"/>
      <c r="E62" s="71"/>
    </row>
    <row r="63" spans="1:10">
      <c r="A63" s="10"/>
    </row>
  </sheetData>
  <mergeCells count="8">
    <mergeCell ref="A62:E62"/>
    <mergeCell ref="A1:E1"/>
    <mergeCell ref="A57:C57"/>
    <mergeCell ref="A58:C58"/>
    <mergeCell ref="A60:E60"/>
    <mergeCell ref="A61:E61"/>
    <mergeCell ref="D36:D38"/>
    <mergeCell ref="E36:E38"/>
  </mergeCells>
  <pageMargins left="1.1023622047244095" right="0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Ορεινές</vt:lpstr>
      <vt:lpstr>φυσικα μειονεκτηματα </vt:lpstr>
      <vt:lpstr>ειδικά μειονεκτήματα</vt:lpstr>
      <vt:lpstr>'ειδικά μειονεκτήματα'!Print_Area</vt:lpstr>
      <vt:lpstr>Ορεινές!Print_Area</vt:lpstr>
      <vt:lpstr>'φυσικα μειονεκτηματα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Georgiou  Constantia</dc:creator>
  <cp:lastModifiedBy>Georgiou  Constantia</cp:lastModifiedBy>
  <cp:lastPrinted>2022-09-23T11:43:52Z</cp:lastPrinted>
  <dcterms:created xsi:type="dcterms:W3CDTF">2022-01-10T10:24:47Z</dcterms:created>
  <dcterms:modified xsi:type="dcterms:W3CDTF">2023-03-01T09:27:00Z</dcterms:modified>
</cp:coreProperties>
</file>